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redyt hala" sheetId="1" r:id="rId1"/>
  </sheets>
  <definedNames/>
  <calcPr fullCalcOnLoad="1"/>
</workbook>
</file>

<file path=xl/sharedStrings.xml><?xml version="1.0" encoding="utf-8"?>
<sst xmlns="http://schemas.openxmlformats.org/spreadsheetml/2006/main" count="495" uniqueCount="162">
  <si>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</si>
  <si>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</si>
  <si>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</si>
  <si>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</si>
  <si>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</si>
  <si>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</si>
  <si>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</si>
  <si>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</si>
  <si>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</si>
  <si>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</si>
  <si>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</si>
  <si>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</si>
  <si>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</si>
  <si>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</si>
  <si>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</si>
  <si>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</si>
  <si>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</si>
  <si>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</si>
  <si>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</si>
  <si>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</si>
  <si>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</si>
  <si>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</si>
  <si>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</si>
  <si>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</si>
  <si>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</si>
  <si>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</si>
  <si>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</si>
  <si>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</si>
  <si>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</si>
  <si>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</si>
  <si>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</si>
  <si>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</si>
  <si>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</si>
  <si>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</si>
  <si>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</si>
  <si>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</si>
  <si>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</si>
  <si>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</si>
  <si>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</si>
  <si>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</si>
  <si>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</si>
  <si>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</si>
  <si>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</si>
  <si>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</si>
  <si>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</si>
  <si>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</si>
  <si>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31.11.2007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</si>
  <si>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</si>
  <si>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</si>
  <si>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</si>
  <si>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</si>
  <si>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</si>
  <si>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</si>
  <si>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</si>
  <si>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</si>
  <si>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</si>
  <si>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</si>
  <si>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</si>
  <si>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</si>
  <si>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</si>
  <si>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</si>
  <si>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</si>
  <si>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</si>
  <si>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</si>
  <si>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</si>
  <si>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</si>
  <si>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Rok 2019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</si>
  <si>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</si>
  <si>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</si>
  <si>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</si>
  <si>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</si>
  <si>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</si>
  <si>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</si>
  <si>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</si>
  <si>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</si>
  <si>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</si>
  <si>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</si>
  <si>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</si>
  <si>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</si>
  <si>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</si>
  <si>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</si>
  <si>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</si>
  <si>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</si>
  <si>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</si>
  <si>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</si>
  <si>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</si>
  <si>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</si>
  <si>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</si>
  <si>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</si>
  <si>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</si>
  <si>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</si>
  <si>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</si>
  <si>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</si>
  <si>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</si>
  <si>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</si>
  <si>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</si>
  <si>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</si>
  <si>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</si>
  <si>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</si>
  <si>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</si>
  <si>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</si>
  <si>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</si>
  <si>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</si>
  <si>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</si>
  <si>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</si>
  <si>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</si>
  <si>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</si>
  <si>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</si>
  <si>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</si>
  <si>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</si>
  <si>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</si>
  <si>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</si>
  <si>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</si>
  <si>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</si>
  <si>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</si>
  <si>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</si>
  <si>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</si>
  <si>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</si>
  <si>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</si>
  <si>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</si>
  <si>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 xml:space="preserve">Kredyt </t>
  </si>
  <si>
    <t>31.11.2008</t>
  </si>
  <si>
    <t>31.11.2009</t>
  </si>
  <si>
    <t xml:space="preserve">Spłaty </t>
  </si>
  <si>
    <t>Suma</t>
  </si>
  <si>
    <t>Rok 2008</t>
  </si>
  <si>
    <t xml:space="preserve">Rok 2009 </t>
  </si>
  <si>
    <t>Rok 2010</t>
  </si>
  <si>
    <r>
      <t xml:space="preserve">Rok </t>
    </r>
    <r>
      <rPr>
        <b/>
        <sz val="12"/>
        <rFont val="Arial CE"/>
        <family val="0"/>
      </rPr>
      <t xml:space="preserve"> 150.000</t>
    </r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</si>
  <si>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</si>
  <si>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</si>
  <si>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</si>
  <si>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</si>
  <si>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</si>
  <si>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</si>
  <si>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</si>
  <si>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</si>
  <si>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 xml:space="preserve">Razem 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</si>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</sst>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[hh]:mm:ss"/>
  </numFmts>
  <fonts count="9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8"/>
      <name val="Arial CE"/>
      <family val="0"/>
    </font>
    <font>
      <sz val="1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15" applyFont="1" applyFill="1" applyBorder="1" applyAlignment="1" applyProtection="1">
      <alignment/>
      <protection/>
    </xf>
    <xf numFmtId="165" fontId="4" fillId="0" borderId="0" xfId="0" applyNumberFormat="1" applyFont="1" applyAlignment="1">
      <alignment/>
    </xf>
    <xf numFmtId="164" fontId="2" fillId="0" borderId="0" xfId="15" applyFont="1" applyFill="1" applyBorder="1" applyAlignment="1" applyProtection="1">
      <alignment/>
      <protection/>
    </xf>
    <xf numFmtId="164" fontId="2" fillId="0" borderId="0" xfId="15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0"/>
  <sheetViews>
    <sheetView tabSelected="1" zoomScale="54" zoomScaleNormal="54" workbookViewId="0" topLeftCell="A1">
      <selection activeCell="B10" sqref="B10"/>
    </sheetView>
  </sheetViews>
  <sheetFormatPr defaultColWidth="9.00390625" defaultRowHeight="12.75"/>
  <cols>
    <col min="1" max="1" width="17.625" style="0" customWidth="1"/>
    <col min="2" max="2" width="22.00390625" style="0" customWidth="1"/>
    <col min="3" max="3" width="25.875" style="0" customWidth="1"/>
    <col min="4" max="4" width="11.75390625" style="0" customWidth="1"/>
    <col min="5" max="5" width="18.375" style="0" customWidth="1"/>
    <col min="6" max="6" width="19.00390625" style="0" customWidth="1"/>
    <col min="7" max="7" width="24.25390625" style="0" customWidth="1"/>
    <col min="8" max="8" width="11.75390625" style="0" customWidth="1"/>
    <col min="9" max="9" width="6.25390625" style="0" customWidth="1"/>
    <col min="10" max="10" width="19.75390625" style="0" customWidth="1"/>
    <col min="11" max="11" width="20.125" style="0" customWidth="1"/>
    <col min="12" max="12" width="25.00390625" style="0" customWidth="1"/>
    <col min="13" max="16" width="11.75390625" style="0" customWidth="1"/>
    <col min="17" max="17" width="19.375" style="0" customWidth="1"/>
    <col min="18" max="18" width="11.75390625" style="0" customWidth="1"/>
    <col min="19" max="19" width="22.375" style="0" customWidth="1"/>
    <col min="20" max="24" width="11.75390625" style="0" customWidth="1"/>
    <col min="25" max="25" width="25.75390625" style="0" customWidth="1"/>
    <col min="26" max="28" width="11.75390625" style="0" customWidth="1"/>
    <col min="29" max="29" width="30.375" style="0" customWidth="1"/>
    <col min="30" max="30" width="25.875" style="0" customWidth="1"/>
    <col min="31" max="31" width="30.375" style="0" customWidth="1"/>
    <col min="32" max="16384" width="11.75390625" style="0" customWidth="1"/>
  </cols>
  <sheetData>
    <row r="1" ht="56.25" customHeight="1">
      <c r="A1" s="2" t="s">
        <v>120</v>
      </c>
    </row>
    <row r="3" spans="1:31" ht="20.25">
      <c r="A3" s="3" t="s">
        <v>46</v>
      </c>
      <c r="B3" s="4"/>
      <c r="C3" s="4">
        <v>600000</v>
      </c>
      <c r="E3" s="3" t="s">
        <v>121</v>
      </c>
      <c r="F3" s="4"/>
      <c r="G3" s="4">
        <v>400000</v>
      </c>
      <c r="J3" s="3" t="s">
        <v>122</v>
      </c>
      <c r="K3" s="4"/>
      <c r="L3" s="4">
        <v>500000</v>
      </c>
      <c r="T3" s="12" t="s">
        <v>123</v>
      </c>
      <c r="Y3" s="12" t="s">
        <v>124</v>
      </c>
      <c r="AC3" s="3" t="s">
        <v>46</v>
      </c>
      <c r="AD3" s="4"/>
      <c r="AE3" s="4">
        <v>1500000</v>
      </c>
    </row>
    <row r="4" spans="1:31" ht="20.25">
      <c r="A4" s="10">
        <v>39447</v>
      </c>
      <c r="B4" s="4">
        <v>0</v>
      </c>
      <c r="C4" s="4">
        <f aca="true" t="shared" si="0" ref="C4:C35">C3-B4</f>
        <v>600000</v>
      </c>
      <c r="E4" s="10">
        <v>39813</v>
      </c>
      <c r="F4" s="4">
        <v>0</v>
      </c>
      <c r="G4" s="4">
        <f aca="true" t="shared" si="1" ref="G4:G35">G3-F4</f>
        <v>400000</v>
      </c>
      <c r="J4" s="10">
        <v>40178</v>
      </c>
      <c r="K4" s="4">
        <v>0</v>
      </c>
      <c r="L4" s="4">
        <f aca="true" t="shared" si="2" ref="L4:L35">L3-K4</f>
        <v>500000</v>
      </c>
      <c r="T4" s="12" t="s">
        <v>125</v>
      </c>
      <c r="V4" s="13">
        <v>60000</v>
      </c>
      <c r="W4" s="13"/>
      <c r="X4" s="13"/>
      <c r="Y4" s="14">
        <f aca="true" t="shared" si="3" ref="Y4:Y15">V4+W4+X4</f>
        <v>60000</v>
      </c>
      <c r="AC4" s="10">
        <v>39447</v>
      </c>
      <c r="AD4" s="4">
        <v>0</v>
      </c>
      <c r="AE4" s="4">
        <f aca="true" t="shared" si="4" ref="AE4:AE35">AE3-AD4</f>
        <v>1500000</v>
      </c>
    </row>
    <row r="5" spans="1:31" ht="20.25">
      <c r="A5" s="10">
        <v>39448</v>
      </c>
      <c r="B5" s="4">
        <v>5000</v>
      </c>
      <c r="C5" s="4">
        <f t="shared" si="0"/>
        <v>595000</v>
      </c>
      <c r="E5" s="10">
        <v>39814</v>
      </c>
      <c r="F5" s="4">
        <v>3334</v>
      </c>
      <c r="G5" s="4">
        <f t="shared" si="1"/>
        <v>396666</v>
      </c>
      <c r="J5" s="10" t="s">
        <v>22</v>
      </c>
      <c r="K5" s="4">
        <v>4167</v>
      </c>
      <c r="L5" s="4">
        <f t="shared" si="2"/>
        <v>495833</v>
      </c>
      <c r="T5" s="12" t="s">
        <v>126</v>
      </c>
      <c r="V5" s="13">
        <v>60000</v>
      </c>
      <c r="W5" s="13">
        <v>40008</v>
      </c>
      <c r="X5" s="13"/>
      <c r="Y5" s="14">
        <f t="shared" si="3"/>
        <v>100008</v>
      </c>
      <c r="AC5" s="10">
        <v>39448</v>
      </c>
      <c r="AD5" s="4">
        <v>12500</v>
      </c>
      <c r="AE5" s="4">
        <f t="shared" si="4"/>
        <v>1487500</v>
      </c>
    </row>
    <row r="6" spans="1:34" ht="20.25">
      <c r="A6" s="10">
        <v>39479</v>
      </c>
      <c r="B6" s="4">
        <v>5000</v>
      </c>
      <c r="C6" s="4">
        <f t="shared" si="0"/>
        <v>590000</v>
      </c>
      <c r="E6" s="10">
        <v>39845</v>
      </c>
      <c r="F6" s="4">
        <v>3334</v>
      </c>
      <c r="G6" s="4">
        <f t="shared" si="1"/>
        <v>393332</v>
      </c>
      <c r="J6" s="10" t="s">
        <v>23</v>
      </c>
      <c r="K6" s="4">
        <v>4167</v>
      </c>
      <c r="L6" s="4">
        <f t="shared" si="2"/>
        <v>491666</v>
      </c>
      <c r="T6" s="12" t="s">
        <v>127</v>
      </c>
      <c r="V6" s="13">
        <v>60000</v>
      </c>
      <c r="W6" s="13">
        <v>40008</v>
      </c>
      <c r="X6" s="13">
        <v>50004</v>
      </c>
      <c r="Y6" s="14">
        <f t="shared" si="3"/>
        <v>150012</v>
      </c>
      <c r="AC6" s="10">
        <v>39479</v>
      </c>
      <c r="AD6" s="4">
        <v>12500</v>
      </c>
      <c r="AE6" s="4">
        <f t="shared" si="4"/>
        <v>1475000</v>
      </c>
      <c r="AH6" t="s">
        <v>128</v>
      </c>
    </row>
    <row r="7" spans="1:31" ht="20.25">
      <c r="A7" s="10" t="s">
        <v>0</v>
      </c>
      <c r="B7" s="4">
        <v>5000</v>
      </c>
      <c r="C7" s="4">
        <f t="shared" si="0"/>
        <v>585000</v>
      </c>
      <c r="E7" s="10" t="s">
        <v>12</v>
      </c>
      <c r="F7" s="4">
        <v>3334</v>
      </c>
      <c r="G7" s="4">
        <f t="shared" si="1"/>
        <v>389998</v>
      </c>
      <c r="J7" s="10" t="s">
        <v>24</v>
      </c>
      <c r="K7" s="4">
        <v>4167</v>
      </c>
      <c r="L7" s="4">
        <f t="shared" si="2"/>
        <v>487499</v>
      </c>
      <c r="T7" s="12" t="s">
        <v>129</v>
      </c>
      <c r="V7" s="13">
        <v>60000</v>
      </c>
      <c r="W7" s="13">
        <v>40008</v>
      </c>
      <c r="X7" s="13">
        <v>50004</v>
      </c>
      <c r="Y7" s="14">
        <f t="shared" si="3"/>
        <v>150012</v>
      </c>
      <c r="AC7" s="10" t="s">
        <v>0</v>
      </c>
      <c r="AD7" s="4">
        <v>12500</v>
      </c>
      <c r="AE7" s="4">
        <f t="shared" si="4"/>
        <v>1462500</v>
      </c>
    </row>
    <row r="8" spans="1:31" ht="20.25">
      <c r="A8" s="10" t="s">
        <v>1</v>
      </c>
      <c r="B8" s="4">
        <v>5000</v>
      </c>
      <c r="C8" s="4">
        <f t="shared" si="0"/>
        <v>580000</v>
      </c>
      <c r="E8" s="10" t="s">
        <v>13</v>
      </c>
      <c r="F8" s="4">
        <v>3334</v>
      </c>
      <c r="G8" s="4">
        <f t="shared" si="1"/>
        <v>386664</v>
      </c>
      <c r="J8" s="10" t="s">
        <v>25</v>
      </c>
      <c r="K8" s="4">
        <v>4167</v>
      </c>
      <c r="L8" s="4">
        <f t="shared" si="2"/>
        <v>483332</v>
      </c>
      <c r="T8" s="12" t="s">
        <v>130</v>
      </c>
      <c r="V8" s="13">
        <v>60000</v>
      </c>
      <c r="W8" s="13">
        <v>40008</v>
      </c>
      <c r="X8" s="13">
        <v>50004</v>
      </c>
      <c r="Y8" s="14">
        <f t="shared" si="3"/>
        <v>150012</v>
      </c>
      <c r="AC8" s="10" t="s">
        <v>1</v>
      </c>
      <c r="AD8" s="4">
        <v>12500</v>
      </c>
      <c r="AE8" s="4">
        <f t="shared" si="4"/>
        <v>1450000</v>
      </c>
    </row>
    <row r="9" spans="1:31" ht="20.25">
      <c r="A9" s="10" t="s">
        <v>2</v>
      </c>
      <c r="B9" s="4">
        <v>5000</v>
      </c>
      <c r="C9" s="4">
        <f t="shared" si="0"/>
        <v>575000</v>
      </c>
      <c r="E9" s="10" t="s">
        <v>14</v>
      </c>
      <c r="F9" s="4">
        <v>3334</v>
      </c>
      <c r="G9" s="4">
        <f t="shared" si="1"/>
        <v>383330</v>
      </c>
      <c r="J9" s="10" t="s">
        <v>26</v>
      </c>
      <c r="K9" s="4">
        <v>4167</v>
      </c>
      <c r="L9" s="4">
        <f t="shared" si="2"/>
        <v>479165</v>
      </c>
      <c r="T9" s="12" t="s">
        <v>131</v>
      </c>
      <c r="V9" s="13">
        <v>60000</v>
      </c>
      <c r="W9" s="13">
        <v>40008</v>
      </c>
      <c r="X9" s="13">
        <v>50004</v>
      </c>
      <c r="Y9" s="14">
        <f t="shared" si="3"/>
        <v>150012</v>
      </c>
      <c r="AC9" s="10" t="s">
        <v>2</v>
      </c>
      <c r="AD9" s="4">
        <v>12500</v>
      </c>
      <c r="AE9" s="4">
        <f t="shared" si="4"/>
        <v>1437500</v>
      </c>
    </row>
    <row r="10" spans="1:31" ht="20.25">
      <c r="A10" s="10" t="s">
        <v>3</v>
      </c>
      <c r="B10" s="4">
        <v>5000</v>
      </c>
      <c r="C10" s="4">
        <f t="shared" si="0"/>
        <v>570000</v>
      </c>
      <c r="E10" s="10" t="s">
        <v>15</v>
      </c>
      <c r="F10" s="4">
        <v>3334</v>
      </c>
      <c r="G10" s="4">
        <f t="shared" si="1"/>
        <v>379996</v>
      </c>
      <c r="J10" s="10" t="s">
        <v>27</v>
      </c>
      <c r="K10" s="4">
        <v>4167</v>
      </c>
      <c r="L10" s="4">
        <f t="shared" si="2"/>
        <v>474998</v>
      </c>
      <c r="T10" s="12" t="s">
        <v>132</v>
      </c>
      <c r="V10" s="13">
        <v>60000</v>
      </c>
      <c r="W10" s="13">
        <v>40008</v>
      </c>
      <c r="X10" s="13">
        <v>50004</v>
      </c>
      <c r="Y10" s="14">
        <f t="shared" si="3"/>
        <v>150012</v>
      </c>
      <c r="AC10" s="10" t="s">
        <v>3</v>
      </c>
      <c r="AD10" s="4">
        <v>12500</v>
      </c>
      <c r="AE10" s="4">
        <f t="shared" si="4"/>
        <v>1425000</v>
      </c>
    </row>
    <row r="11" spans="1:31" ht="20.25">
      <c r="A11" s="10" t="s">
        <v>4</v>
      </c>
      <c r="B11" s="4">
        <v>5000</v>
      </c>
      <c r="C11" s="4">
        <f t="shared" si="0"/>
        <v>565000</v>
      </c>
      <c r="E11" s="10" t="s">
        <v>16</v>
      </c>
      <c r="F11" s="4">
        <v>3334</v>
      </c>
      <c r="G11" s="4">
        <f t="shared" si="1"/>
        <v>376662</v>
      </c>
      <c r="J11" s="10" t="s">
        <v>28</v>
      </c>
      <c r="K11" s="4">
        <v>4167</v>
      </c>
      <c r="L11" s="4">
        <f t="shared" si="2"/>
        <v>470831</v>
      </c>
      <c r="T11" s="12" t="s">
        <v>133</v>
      </c>
      <c r="V11" s="13">
        <v>60000</v>
      </c>
      <c r="W11" s="13">
        <v>40008</v>
      </c>
      <c r="X11" s="13">
        <v>50004</v>
      </c>
      <c r="Y11" s="14">
        <f t="shared" si="3"/>
        <v>150012</v>
      </c>
      <c r="AC11" s="10" t="s">
        <v>4</v>
      </c>
      <c r="AD11" s="4">
        <v>12500</v>
      </c>
      <c r="AE11" s="4">
        <f t="shared" si="4"/>
        <v>1412500</v>
      </c>
    </row>
    <row r="12" spans="1:31" ht="20.25">
      <c r="A12" s="10" t="s">
        <v>5</v>
      </c>
      <c r="B12" s="4">
        <v>5000</v>
      </c>
      <c r="C12" s="4">
        <f t="shared" si="0"/>
        <v>560000</v>
      </c>
      <c r="E12" s="10" t="s">
        <v>17</v>
      </c>
      <c r="F12" s="4">
        <v>3334</v>
      </c>
      <c r="G12" s="4">
        <f t="shared" si="1"/>
        <v>373328</v>
      </c>
      <c r="J12" s="10" t="s">
        <v>29</v>
      </c>
      <c r="K12" s="4">
        <v>4167</v>
      </c>
      <c r="L12" s="4">
        <f t="shared" si="2"/>
        <v>466664</v>
      </c>
      <c r="T12" s="12" t="s">
        <v>134</v>
      </c>
      <c r="V12" s="13">
        <v>60000</v>
      </c>
      <c r="W12" s="13">
        <v>40008</v>
      </c>
      <c r="X12" s="13">
        <v>50004</v>
      </c>
      <c r="Y12" s="14">
        <f t="shared" si="3"/>
        <v>150012</v>
      </c>
      <c r="AC12" s="10" t="s">
        <v>5</v>
      </c>
      <c r="AD12" s="4">
        <v>12500</v>
      </c>
      <c r="AE12" s="4">
        <f t="shared" si="4"/>
        <v>1400000</v>
      </c>
    </row>
    <row r="13" spans="1:31" ht="20.25">
      <c r="A13" s="10" t="s">
        <v>6</v>
      </c>
      <c r="B13" s="4">
        <v>5000</v>
      </c>
      <c r="C13" s="4">
        <f t="shared" si="0"/>
        <v>555000</v>
      </c>
      <c r="E13" s="10" t="s">
        <v>18</v>
      </c>
      <c r="F13" s="4">
        <v>3334</v>
      </c>
      <c r="G13" s="4">
        <f t="shared" si="1"/>
        <v>369994</v>
      </c>
      <c r="J13" s="10" t="s">
        <v>30</v>
      </c>
      <c r="K13" s="4">
        <v>4167</v>
      </c>
      <c r="L13" s="4">
        <f t="shared" si="2"/>
        <v>462497</v>
      </c>
      <c r="T13" s="12" t="s">
        <v>135</v>
      </c>
      <c r="V13" s="13">
        <v>60000</v>
      </c>
      <c r="W13" s="13">
        <v>40008</v>
      </c>
      <c r="X13" s="13">
        <v>50004</v>
      </c>
      <c r="Y13" s="14">
        <f t="shared" si="3"/>
        <v>150012</v>
      </c>
      <c r="AC13" s="10" t="s">
        <v>6</v>
      </c>
      <c r="AD13" s="4">
        <v>12500</v>
      </c>
      <c r="AE13" s="4">
        <f t="shared" si="4"/>
        <v>1387500</v>
      </c>
    </row>
    <row r="14" spans="1:31" ht="20.25">
      <c r="A14" s="10" t="s">
        <v>7</v>
      </c>
      <c r="B14" s="4">
        <v>5000</v>
      </c>
      <c r="C14" s="4">
        <f t="shared" si="0"/>
        <v>550000</v>
      </c>
      <c r="E14" s="10" t="s">
        <v>19</v>
      </c>
      <c r="F14" s="4">
        <v>3334</v>
      </c>
      <c r="G14" s="4">
        <f t="shared" si="1"/>
        <v>366660</v>
      </c>
      <c r="J14" s="10" t="s">
        <v>31</v>
      </c>
      <c r="K14" s="4">
        <v>4167</v>
      </c>
      <c r="L14" s="4">
        <f t="shared" si="2"/>
        <v>458330</v>
      </c>
      <c r="T14" s="12" t="s">
        <v>136</v>
      </c>
      <c r="V14" s="13"/>
      <c r="W14" s="13">
        <v>39928</v>
      </c>
      <c r="X14" s="13">
        <v>50004</v>
      </c>
      <c r="Y14" s="14">
        <f t="shared" si="3"/>
        <v>89932</v>
      </c>
      <c r="AC14" s="10" t="s">
        <v>7</v>
      </c>
      <c r="AD14" s="4">
        <v>12500</v>
      </c>
      <c r="AE14" s="4">
        <f t="shared" si="4"/>
        <v>1375000</v>
      </c>
    </row>
    <row r="15" spans="1:31" ht="20.25">
      <c r="A15" s="10" t="s">
        <v>8</v>
      </c>
      <c r="B15" s="4">
        <v>5000</v>
      </c>
      <c r="C15" s="4">
        <f t="shared" si="0"/>
        <v>545000</v>
      </c>
      <c r="E15" s="10" t="s">
        <v>20</v>
      </c>
      <c r="F15" s="4">
        <v>3334</v>
      </c>
      <c r="G15" s="4">
        <f t="shared" si="1"/>
        <v>363326</v>
      </c>
      <c r="J15" s="10" t="s">
        <v>32</v>
      </c>
      <c r="K15" s="4">
        <v>4167</v>
      </c>
      <c r="L15" s="4">
        <f t="shared" si="2"/>
        <v>454163</v>
      </c>
      <c r="T15" s="12" t="s">
        <v>66</v>
      </c>
      <c r="V15" s="13"/>
      <c r="W15" s="13"/>
      <c r="X15" s="13">
        <v>49964</v>
      </c>
      <c r="Y15" s="14">
        <f t="shared" si="3"/>
        <v>49964</v>
      </c>
      <c r="AC15" s="10" t="s">
        <v>8</v>
      </c>
      <c r="AD15" s="4">
        <v>12500</v>
      </c>
      <c r="AE15" s="4">
        <f t="shared" si="4"/>
        <v>1362500</v>
      </c>
    </row>
    <row r="16" spans="1:31" ht="20.25">
      <c r="A16" s="11" t="s">
        <v>9</v>
      </c>
      <c r="B16" s="4">
        <v>5000</v>
      </c>
      <c r="C16" s="7">
        <f t="shared" si="0"/>
        <v>540000</v>
      </c>
      <c r="E16" s="11" t="s">
        <v>21</v>
      </c>
      <c r="F16" s="4">
        <v>3334</v>
      </c>
      <c r="G16" s="7">
        <f t="shared" si="1"/>
        <v>359992</v>
      </c>
      <c r="J16" s="11" t="s">
        <v>33</v>
      </c>
      <c r="K16" s="6">
        <v>4167</v>
      </c>
      <c r="L16" s="7">
        <f t="shared" si="2"/>
        <v>449996</v>
      </c>
      <c r="T16" s="12" t="s">
        <v>137</v>
      </c>
      <c r="V16" s="13">
        <f>V13+V12+V11+V10+V9+V8+V7+V6+V5+V4</f>
        <v>600000</v>
      </c>
      <c r="W16" s="13">
        <f>W14+W13+W12+W11+W10+W9+W8+W7+W6+W5</f>
        <v>400000</v>
      </c>
      <c r="X16" s="13">
        <f>X15+X14+X13+X12+X11+X10+X9+X8+X7+X6</f>
        <v>500000</v>
      </c>
      <c r="Y16" s="14">
        <f>Y15+Y14+Y13+Y12+Y11+Y10+Y9+Y8+Y7+Y6+Y5+Y4</f>
        <v>1500000</v>
      </c>
      <c r="AC16" s="11" t="s">
        <v>9</v>
      </c>
      <c r="AD16" s="4">
        <v>12500</v>
      </c>
      <c r="AE16" s="7">
        <f t="shared" si="4"/>
        <v>1350000</v>
      </c>
    </row>
    <row r="17" spans="1:31" ht="20.25">
      <c r="A17" s="10" t="s">
        <v>10</v>
      </c>
      <c r="B17" s="4">
        <v>5000</v>
      </c>
      <c r="C17" s="4">
        <f t="shared" si="0"/>
        <v>535000</v>
      </c>
      <c r="E17" s="10" t="s">
        <v>22</v>
      </c>
      <c r="F17" s="4">
        <v>3334</v>
      </c>
      <c r="G17" s="4">
        <f t="shared" si="1"/>
        <v>356658</v>
      </c>
      <c r="J17" s="10" t="s">
        <v>34</v>
      </c>
      <c r="K17" s="4">
        <v>4167</v>
      </c>
      <c r="L17" s="4">
        <f t="shared" si="2"/>
        <v>445829</v>
      </c>
      <c r="P17" s="13"/>
      <c r="Q17" s="13"/>
      <c r="R17" s="13"/>
      <c r="V17" s="13"/>
      <c r="W17" s="13"/>
      <c r="X17" s="13"/>
      <c r="AC17" s="10" t="s">
        <v>10</v>
      </c>
      <c r="AD17" s="4">
        <v>12500</v>
      </c>
      <c r="AE17" s="4">
        <f t="shared" si="4"/>
        <v>1337500</v>
      </c>
    </row>
    <row r="18" spans="1:31" ht="20.25">
      <c r="A18" s="10" t="s">
        <v>11</v>
      </c>
      <c r="B18" s="4">
        <v>5000</v>
      </c>
      <c r="C18" s="4">
        <f t="shared" si="0"/>
        <v>530000</v>
      </c>
      <c r="E18" s="10" t="s">
        <v>23</v>
      </c>
      <c r="F18" s="4">
        <v>3334</v>
      </c>
      <c r="G18" s="4">
        <f t="shared" si="1"/>
        <v>353324</v>
      </c>
      <c r="J18" s="10" t="s">
        <v>35</v>
      </c>
      <c r="K18" s="4">
        <v>4167</v>
      </c>
      <c r="L18" s="4">
        <f t="shared" si="2"/>
        <v>441662</v>
      </c>
      <c r="P18" s="13"/>
      <c r="Q18" s="13"/>
      <c r="R18" s="13"/>
      <c r="AC18" s="10" t="s">
        <v>11</v>
      </c>
      <c r="AD18" s="4">
        <v>12500</v>
      </c>
      <c r="AE18" s="4">
        <f t="shared" si="4"/>
        <v>1325000</v>
      </c>
    </row>
    <row r="19" spans="1:31" ht="20.25">
      <c r="A19" s="10" t="s">
        <v>12</v>
      </c>
      <c r="B19" s="4">
        <v>5000</v>
      </c>
      <c r="C19" s="4">
        <f t="shared" si="0"/>
        <v>525000</v>
      </c>
      <c r="E19" s="10" t="s">
        <v>24</v>
      </c>
      <c r="F19" s="4">
        <v>3334</v>
      </c>
      <c r="G19" s="4">
        <f t="shared" si="1"/>
        <v>349990</v>
      </c>
      <c r="J19" s="10" t="s">
        <v>36</v>
      </c>
      <c r="K19" s="4">
        <v>4167</v>
      </c>
      <c r="L19" s="4">
        <f t="shared" si="2"/>
        <v>437495</v>
      </c>
      <c r="P19" s="13"/>
      <c r="Q19" s="13"/>
      <c r="R19" s="13"/>
      <c r="AC19" s="10" t="s">
        <v>12</v>
      </c>
      <c r="AD19" s="4">
        <v>12500</v>
      </c>
      <c r="AE19" s="4">
        <f t="shared" si="4"/>
        <v>1312500</v>
      </c>
    </row>
    <row r="20" spans="1:31" ht="20.25">
      <c r="A20" s="10" t="s">
        <v>13</v>
      </c>
      <c r="B20" s="4">
        <v>5000</v>
      </c>
      <c r="C20" s="4">
        <f t="shared" si="0"/>
        <v>520000</v>
      </c>
      <c r="E20" s="10" t="s">
        <v>25</v>
      </c>
      <c r="F20" s="4">
        <v>3334</v>
      </c>
      <c r="G20" s="4">
        <f t="shared" si="1"/>
        <v>346656</v>
      </c>
      <c r="J20" s="10" t="s">
        <v>37</v>
      </c>
      <c r="K20" s="4">
        <v>4167</v>
      </c>
      <c r="L20" s="4">
        <f t="shared" si="2"/>
        <v>433328</v>
      </c>
      <c r="P20" s="13"/>
      <c r="Q20" s="13"/>
      <c r="R20" s="13"/>
      <c r="AC20" s="10" t="s">
        <v>13</v>
      </c>
      <c r="AD20" s="4">
        <v>12500</v>
      </c>
      <c r="AE20" s="4">
        <f t="shared" si="4"/>
        <v>1300000</v>
      </c>
    </row>
    <row r="21" spans="1:31" ht="20.25">
      <c r="A21" s="10" t="s">
        <v>14</v>
      </c>
      <c r="B21" s="4">
        <v>5000</v>
      </c>
      <c r="C21" s="4">
        <f t="shared" si="0"/>
        <v>515000</v>
      </c>
      <c r="E21" s="10" t="s">
        <v>26</v>
      </c>
      <c r="F21" s="4">
        <v>3334</v>
      </c>
      <c r="G21" s="4">
        <f t="shared" si="1"/>
        <v>343322</v>
      </c>
      <c r="J21" s="10" t="s">
        <v>38</v>
      </c>
      <c r="K21" s="4">
        <v>4167</v>
      </c>
      <c r="L21" s="4">
        <f t="shared" si="2"/>
        <v>429161</v>
      </c>
      <c r="P21" s="13"/>
      <c r="Q21" s="13"/>
      <c r="R21" s="13"/>
      <c r="AC21" s="10" t="s">
        <v>14</v>
      </c>
      <c r="AD21" s="4">
        <v>12500</v>
      </c>
      <c r="AE21" s="4">
        <f t="shared" si="4"/>
        <v>1287500</v>
      </c>
    </row>
    <row r="22" spans="1:31" ht="20.25">
      <c r="A22" s="10" t="s">
        <v>15</v>
      </c>
      <c r="B22" s="4">
        <v>5000</v>
      </c>
      <c r="C22" s="4">
        <f t="shared" si="0"/>
        <v>510000</v>
      </c>
      <c r="E22" s="10" t="s">
        <v>27</v>
      </c>
      <c r="F22" s="4">
        <v>3334</v>
      </c>
      <c r="G22" s="4">
        <f t="shared" si="1"/>
        <v>339988</v>
      </c>
      <c r="J22" s="10" t="s">
        <v>39</v>
      </c>
      <c r="K22" s="4">
        <v>4167</v>
      </c>
      <c r="L22" s="4">
        <f t="shared" si="2"/>
        <v>424994</v>
      </c>
      <c r="P22" s="13"/>
      <c r="Q22" s="13"/>
      <c r="R22" s="13"/>
      <c r="AC22" s="10" t="s">
        <v>15</v>
      </c>
      <c r="AD22" s="4">
        <v>12500</v>
      </c>
      <c r="AE22" s="4">
        <f t="shared" si="4"/>
        <v>1275000</v>
      </c>
    </row>
    <row r="23" spans="1:31" ht="20.25">
      <c r="A23" s="10" t="s">
        <v>16</v>
      </c>
      <c r="B23" s="4">
        <v>5000</v>
      </c>
      <c r="C23" s="4">
        <f t="shared" si="0"/>
        <v>505000</v>
      </c>
      <c r="E23" s="10" t="s">
        <v>28</v>
      </c>
      <c r="F23" s="4">
        <v>3334</v>
      </c>
      <c r="G23" s="4">
        <f t="shared" si="1"/>
        <v>336654</v>
      </c>
      <c r="J23" s="10" t="s">
        <v>40</v>
      </c>
      <c r="K23" s="4">
        <v>4167</v>
      </c>
      <c r="L23" s="4">
        <f t="shared" si="2"/>
        <v>420827</v>
      </c>
      <c r="P23" s="13"/>
      <c r="Q23" s="13"/>
      <c r="R23" s="13"/>
      <c r="AC23" s="10" t="s">
        <v>16</v>
      </c>
      <c r="AD23" s="4">
        <v>12500</v>
      </c>
      <c r="AE23" s="4">
        <f t="shared" si="4"/>
        <v>1262500</v>
      </c>
    </row>
    <row r="24" spans="1:31" ht="20.25">
      <c r="A24" s="10" t="s">
        <v>17</v>
      </c>
      <c r="B24" s="4">
        <v>5000</v>
      </c>
      <c r="C24" s="4">
        <f t="shared" si="0"/>
        <v>500000</v>
      </c>
      <c r="E24" s="10" t="s">
        <v>29</v>
      </c>
      <c r="F24" s="4">
        <v>3334</v>
      </c>
      <c r="G24" s="4">
        <f t="shared" si="1"/>
        <v>333320</v>
      </c>
      <c r="J24" s="10" t="s">
        <v>41</v>
      </c>
      <c r="K24" s="4">
        <v>4167</v>
      </c>
      <c r="L24" s="4">
        <f t="shared" si="2"/>
        <v>416660</v>
      </c>
      <c r="P24" s="13"/>
      <c r="Q24" s="13"/>
      <c r="R24" s="13"/>
      <c r="AC24" s="10" t="s">
        <v>17</v>
      </c>
      <c r="AD24" s="4">
        <v>12500</v>
      </c>
      <c r="AE24" s="4">
        <f t="shared" si="4"/>
        <v>1250000</v>
      </c>
    </row>
    <row r="25" spans="1:31" ht="20.25">
      <c r="A25" s="10" t="s">
        <v>18</v>
      </c>
      <c r="B25" s="4">
        <v>5000</v>
      </c>
      <c r="C25" s="4">
        <f t="shared" si="0"/>
        <v>495000</v>
      </c>
      <c r="E25" s="10" t="s">
        <v>30</v>
      </c>
      <c r="F25" s="4">
        <v>3334</v>
      </c>
      <c r="G25" s="4">
        <f t="shared" si="1"/>
        <v>329986</v>
      </c>
      <c r="J25" s="10" t="s">
        <v>42</v>
      </c>
      <c r="K25" s="4">
        <v>4167</v>
      </c>
      <c r="L25" s="4">
        <f t="shared" si="2"/>
        <v>412493</v>
      </c>
      <c r="P25" s="13"/>
      <c r="Q25" s="13"/>
      <c r="R25" s="13"/>
      <c r="AC25" s="10" t="s">
        <v>18</v>
      </c>
      <c r="AD25" s="4">
        <v>12500</v>
      </c>
      <c r="AE25" s="4">
        <f t="shared" si="4"/>
        <v>1237500</v>
      </c>
    </row>
    <row r="26" spans="1:31" ht="20.25">
      <c r="A26" s="10" t="s">
        <v>19</v>
      </c>
      <c r="B26" s="4">
        <v>5000</v>
      </c>
      <c r="C26" s="4">
        <f t="shared" si="0"/>
        <v>490000</v>
      </c>
      <c r="E26" s="10" t="s">
        <v>31</v>
      </c>
      <c r="F26" s="4">
        <v>3334</v>
      </c>
      <c r="G26" s="4">
        <f t="shared" si="1"/>
        <v>326652</v>
      </c>
      <c r="J26" s="10" t="s">
        <v>43</v>
      </c>
      <c r="K26" s="4">
        <v>4167</v>
      </c>
      <c r="L26" s="4">
        <f t="shared" si="2"/>
        <v>408326</v>
      </c>
      <c r="P26" s="13"/>
      <c r="Q26" s="13"/>
      <c r="R26" s="13"/>
      <c r="AC26" s="10" t="s">
        <v>19</v>
      </c>
      <c r="AD26" s="4">
        <v>12500</v>
      </c>
      <c r="AE26" s="4">
        <f t="shared" si="4"/>
        <v>1225000</v>
      </c>
    </row>
    <row r="27" spans="1:31" ht="20.25">
      <c r="A27" s="10" t="s">
        <v>20</v>
      </c>
      <c r="B27" s="4">
        <v>5000</v>
      </c>
      <c r="C27" s="4">
        <f t="shared" si="0"/>
        <v>485000</v>
      </c>
      <c r="E27" s="10" t="s">
        <v>32</v>
      </c>
      <c r="F27" s="4">
        <v>3334</v>
      </c>
      <c r="G27" s="4">
        <f t="shared" si="1"/>
        <v>323318</v>
      </c>
      <c r="J27" s="10" t="s">
        <v>44</v>
      </c>
      <c r="K27" s="4">
        <v>4167</v>
      </c>
      <c r="L27" s="4">
        <f t="shared" si="2"/>
        <v>404159</v>
      </c>
      <c r="P27" s="13"/>
      <c r="Q27" s="13"/>
      <c r="R27" s="13"/>
      <c r="AC27" s="10" t="s">
        <v>20</v>
      </c>
      <c r="AD27" s="4">
        <v>12500</v>
      </c>
      <c r="AE27" s="4">
        <f t="shared" si="4"/>
        <v>1212500</v>
      </c>
    </row>
    <row r="28" spans="1:31" ht="20.25">
      <c r="A28" s="11" t="s">
        <v>21</v>
      </c>
      <c r="B28" s="4">
        <v>5000</v>
      </c>
      <c r="C28" s="7">
        <f t="shared" si="0"/>
        <v>480000</v>
      </c>
      <c r="E28" s="11" t="s">
        <v>33</v>
      </c>
      <c r="F28" s="4">
        <v>3334</v>
      </c>
      <c r="G28" s="7">
        <f t="shared" si="1"/>
        <v>319984</v>
      </c>
      <c r="J28" s="11" t="s">
        <v>45</v>
      </c>
      <c r="K28" s="6">
        <v>4167</v>
      </c>
      <c r="L28" s="7">
        <f t="shared" si="2"/>
        <v>399992</v>
      </c>
      <c r="P28" s="13"/>
      <c r="Q28" s="13"/>
      <c r="R28" s="13"/>
      <c r="AC28" s="11" t="s">
        <v>21</v>
      </c>
      <c r="AD28" s="4">
        <v>12500</v>
      </c>
      <c r="AE28" s="7">
        <f t="shared" si="4"/>
        <v>1200000</v>
      </c>
    </row>
    <row r="29" spans="1:31" ht="20.25">
      <c r="A29" s="10" t="s">
        <v>22</v>
      </c>
      <c r="B29" s="4">
        <v>5000</v>
      </c>
      <c r="C29" s="4">
        <f t="shared" si="0"/>
        <v>475000</v>
      </c>
      <c r="E29" s="10" t="s">
        <v>34</v>
      </c>
      <c r="F29" s="4">
        <v>3334</v>
      </c>
      <c r="G29" s="4">
        <f t="shared" si="1"/>
        <v>316650</v>
      </c>
      <c r="J29" s="10" t="s">
        <v>47</v>
      </c>
      <c r="K29" s="4">
        <v>4167</v>
      </c>
      <c r="L29" s="4">
        <f t="shared" si="2"/>
        <v>395825</v>
      </c>
      <c r="P29" s="13"/>
      <c r="Q29" s="13"/>
      <c r="R29" s="13"/>
      <c r="AC29" s="10" t="s">
        <v>22</v>
      </c>
      <c r="AD29" s="4">
        <v>12500</v>
      </c>
      <c r="AE29" s="4">
        <f t="shared" si="4"/>
        <v>1187500</v>
      </c>
    </row>
    <row r="30" spans="1:31" ht="20.25">
      <c r="A30" s="10" t="s">
        <v>23</v>
      </c>
      <c r="B30" s="4">
        <v>5000</v>
      </c>
      <c r="C30" s="4">
        <f t="shared" si="0"/>
        <v>470000</v>
      </c>
      <c r="E30" s="10" t="s">
        <v>35</v>
      </c>
      <c r="F30" s="4">
        <v>3334</v>
      </c>
      <c r="G30" s="4">
        <f t="shared" si="1"/>
        <v>313316</v>
      </c>
      <c r="J30" s="10" t="s">
        <v>48</v>
      </c>
      <c r="K30" s="4">
        <v>4167</v>
      </c>
      <c r="L30" s="4">
        <f t="shared" si="2"/>
        <v>391658</v>
      </c>
      <c r="P30" s="13"/>
      <c r="Q30" s="13"/>
      <c r="R30" s="13"/>
      <c r="AC30" s="10" t="s">
        <v>23</v>
      </c>
      <c r="AD30" s="4">
        <v>12500</v>
      </c>
      <c r="AE30" s="4">
        <f t="shared" si="4"/>
        <v>1175000</v>
      </c>
    </row>
    <row r="31" spans="1:31" ht="20.25">
      <c r="A31" s="10" t="s">
        <v>24</v>
      </c>
      <c r="B31" s="4">
        <v>5000</v>
      </c>
      <c r="C31" s="4">
        <f t="shared" si="0"/>
        <v>465000</v>
      </c>
      <c r="E31" s="10" t="s">
        <v>36</v>
      </c>
      <c r="F31" s="4">
        <v>3334</v>
      </c>
      <c r="G31" s="4">
        <f t="shared" si="1"/>
        <v>309982</v>
      </c>
      <c r="J31" s="10" t="s">
        <v>49</v>
      </c>
      <c r="K31" s="4">
        <v>4167</v>
      </c>
      <c r="L31" s="4">
        <f t="shared" si="2"/>
        <v>387491</v>
      </c>
      <c r="AC31" s="10" t="s">
        <v>24</v>
      </c>
      <c r="AD31" s="4">
        <v>12500</v>
      </c>
      <c r="AE31" s="4">
        <f t="shared" si="4"/>
        <v>1162500</v>
      </c>
    </row>
    <row r="32" spans="1:31" ht="20.25">
      <c r="A32" s="10" t="s">
        <v>25</v>
      </c>
      <c r="B32" s="4">
        <v>5000</v>
      </c>
      <c r="C32" s="4">
        <f t="shared" si="0"/>
        <v>460000</v>
      </c>
      <c r="E32" s="10" t="s">
        <v>37</v>
      </c>
      <c r="F32" s="4">
        <v>3334</v>
      </c>
      <c r="G32" s="4">
        <f t="shared" si="1"/>
        <v>306648</v>
      </c>
      <c r="J32" s="10" t="s">
        <v>50</v>
      </c>
      <c r="K32" s="4">
        <v>4167</v>
      </c>
      <c r="L32" s="4">
        <f t="shared" si="2"/>
        <v>383324</v>
      </c>
      <c r="AC32" s="10" t="s">
        <v>25</v>
      </c>
      <c r="AD32" s="4">
        <v>12500</v>
      </c>
      <c r="AE32" s="4">
        <f t="shared" si="4"/>
        <v>1150000</v>
      </c>
    </row>
    <row r="33" spans="1:31" ht="20.25">
      <c r="A33" s="10" t="s">
        <v>26</v>
      </c>
      <c r="B33" s="4">
        <v>5000</v>
      </c>
      <c r="C33" s="4">
        <f t="shared" si="0"/>
        <v>455000</v>
      </c>
      <c r="E33" s="10" t="s">
        <v>38</v>
      </c>
      <c r="F33" s="4">
        <v>3334</v>
      </c>
      <c r="G33" s="4">
        <f t="shared" si="1"/>
        <v>303314</v>
      </c>
      <c r="J33" s="10" t="s">
        <v>51</v>
      </c>
      <c r="K33" s="4">
        <v>4167</v>
      </c>
      <c r="L33" s="4">
        <f t="shared" si="2"/>
        <v>379157</v>
      </c>
      <c r="AC33" s="10" t="s">
        <v>26</v>
      </c>
      <c r="AD33" s="4">
        <v>12500</v>
      </c>
      <c r="AE33" s="4">
        <f t="shared" si="4"/>
        <v>1137500</v>
      </c>
    </row>
    <row r="34" spans="1:31" ht="20.25">
      <c r="A34" s="10" t="s">
        <v>27</v>
      </c>
      <c r="B34" s="4">
        <v>5000</v>
      </c>
      <c r="C34" s="4">
        <f t="shared" si="0"/>
        <v>450000</v>
      </c>
      <c r="E34" s="10" t="s">
        <v>39</v>
      </c>
      <c r="F34" s="4">
        <v>3334</v>
      </c>
      <c r="G34" s="4">
        <f t="shared" si="1"/>
        <v>299980</v>
      </c>
      <c r="J34" s="10" t="s">
        <v>52</v>
      </c>
      <c r="K34" s="4">
        <v>4167</v>
      </c>
      <c r="L34" s="4">
        <f t="shared" si="2"/>
        <v>374990</v>
      </c>
      <c r="AC34" s="10" t="s">
        <v>27</v>
      </c>
      <c r="AD34" s="4">
        <v>12500</v>
      </c>
      <c r="AE34" s="4">
        <f t="shared" si="4"/>
        <v>1125000</v>
      </c>
    </row>
    <row r="35" spans="1:31" ht="20.25">
      <c r="A35" s="3" t="s">
        <v>28</v>
      </c>
      <c r="B35" s="4">
        <v>5000</v>
      </c>
      <c r="C35" s="4">
        <f t="shared" si="0"/>
        <v>445000</v>
      </c>
      <c r="E35" s="3" t="s">
        <v>40</v>
      </c>
      <c r="F35" s="4">
        <v>3334</v>
      </c>
      <c r="G35" s="4">
        <f t="shared" si="1"/>
        <v>296646</v>
      </c>
      <c r="J35" s="10" t="s">
        <v>53</v>
      </c>
      <c r="K35" s="4">
        <v>4167</v>
      </c>
      <c r="L35" s="4">
        <f t="shared" si="2"/>
        <v>370823</v>
      </c>
      <c r="AC35" s="3" t="s">
        <v>28</v>
      </c>
      <c r="AD35" s="4">
        <v>12500</v>
      </c>
      <c r="AE35" s="4">
        <f t="shared" si="4"/>
        <v>1112500</v>
      </c>
    </row>
    <row r="36" spans="1:31" ht="20.25">
      <c r="A36" s="3" t="s">
        <v>29</v>
      </c>
      <c r="B36" s="4">
        <v>5000</v>
      </c>
      <c r="C36" s="4">
        <f aca="true" t="shared" si="5" ref="C36:C67">C35-B36</f>
        <v>440000</v>
      </c>
      <c r="E36" s="3" t="s">
        <v>41</v>
      </c>
      <c r="F36" s="4">
        <v>3334</v>
      </c>
      <c r="G36" s="4">
        <f aca="true" t="shared" si="6" ref="G36:G67">G35-F36</f>
        <v>293312</v>
      </c>
      <c r="J36" s="10" t="s">
        <v>54</v>
      </c>
      <c r="K36" s="4">
        <v>4167</v>
      </c>
      <c r="L36" s="4">
        <f aca="true" t="shared" si="7" ref="L36:L67">L35-K36</f>
        <v>366656</v>
      </c>
      <c r="AC36" s="3" t="s">
        <v>29</v>
      </c>
      <c r="AD36" s="4">
        <v>12500</v>
      </c>
      <c r="AE36" s="4">
        <f aca="true" t="shared" si="8" ref="AE36:AE67">AE35-AD36</f>
        <v>1100000</v>
      </c>
    </row>
    <row r="37" spans="1:31" ht="20.25">
      <c r="A37" s="3" t="s">
        <v>30</v>
      </c>
      <c r="B37" s="4">
        <v>5000</v>
      </c>
      <c r="C37" s="4">
        <f t="shared" si="5"/>
        <v>435000</v>
      </c>
      <c r="E37" s="3" t="s">
        <v>42</v>
      </c>
      <c r="F37" s="4">
        <v>3334</v>
      </c>
      <c r="G37" s="4">
        <f t="shared" si="6"/>
        <v>289978</v>
      </c>
      <c r="J37" s="10" t="s">
        <v>55</v>
      </c>
      <c r="K37" s="4">
        <v>4167</v>
      </c>
      <c r="L37" s="4">
        <f t="shared" si="7"/>
        <v>362489</v>
      </c>
      <c r="AC37" s="3" t="s">
        <v>30</v>
      </c>
      <c r="AD37" s="4">
        <v>12500</v>
      </c>
      <c r="AE37" s="4">
        <f t="shared" si="8"/>
        <v>1087500</v>
      </c>
    </row>
    <row r="38" spans="1:31" ht="20.25">
      <c r="A38" s="3" t="s">
        <v>31</v>
      </c>
      <c r="B38" s="4">
        <v>5000</v>
      </c>
      <c r="C38" s="4">
        <f t="shared" si="5"/>
        <v>430000</v>
      </c>
      <c r="E38" s="3" t="s">
        <v>43</v>
      </c>
      <c r="F38" s="4">
        <v>3334</v>
      </c>
      <c r="G38" s="4">
        <f t="shared" si="6"/>
        <v>286644</v>
      </c>
      <c r="J38" s="10" t="s">
        <v>56</v>
      </c>
      <c r="K38" s="4">
        <v>4167</v>
      </c>
      <c r="L38" s="4">
        <f t="shared" si="7"/>
        <v>358322</v>
      </c>
      <c r="AC38" s="3" t="s">
        <v>31</v>
      </c>
      <c r="AD38" s="4">
        <v>12500</v>
      </c>
      <c r="AE38" s="4">
        <f t="shared" si="8"/>
        <v>1075000</v>
      </c>
    </row>
    <row r="39" spans="1:31" ht="20.25">
      <c r="A39" s="3" t="s">
        <v>32</v>
      </c>
      <c r="B39" s="4">
        <v>5000</v>
      </c>
      <c r="C39" s="4">
        <f t="shared" si="5"/>
        <v>425000</v>
      </c>
      <c r="E39" s="3" t="s">
        <v>44</v>
      </c>
      <c r="F39" s="4">
        <v>3334</v>
      </c>
      <c r="G39" s="4">
        <f t="shared" si="6"/>
        <v>283310</v>
      </c>
      <c r="J39" s="10" t="s">
        <v>57</v>
      </c>
      <c r="K39" s="4">
        <v>4167</v>
      </c>
      <c r="L39" s="4">
        <f t="shared" si="7"/>
        <v>354155</v>
      </c>
      <c r="AC39" s="3" t="s">
        <v>32</v>
      </c>
      <c r="AD39" s="4">
        <v>12500</v>
      </c>
      <c r="AE39" s="4">
        <f t="shared" si="8"/>
        <v>1062500</v>
      </c>
    </row>
    <row r="40" spans="1:31" ht="20.25">
      <c r="A40" s="1" t="s">
        <v>33</v>
      </c>
      <c r="B40" s="4">
        <v>5000</v>
      </c>
      <c r="C40" s="7">
        <f t="shared" si="5"/>
        <v>420000</v>
      </c>
      <c r="E40" s="1" t="s">
        <v>45</v>
      </c>
      <c r="F40" s="4">
        <v>3334</v>
      </c>
      <c r="G40" s="7">
        <f t="shared" si="6"/>
        <v>279976</v>
      </c>
      <c r="J40" s="11" t="s">
        <v>58</v>
      </c>
      <c r="K40" s="6">
        <v>4167</v>
      </c>
      <c r="L40" s="7">
        <f t="shared" si="7"/>
        <v>349988</v>
      </c>
      <c r="AC40" s="1" t="s">
        <v>33</v>
      </c>
      <c r="AD40" s="4">
        <v>12500</v>
      </c>
      <c r="AE40" s="7">
        <f t="shared" si="8"/>
        <v>1050000</v>
      </c>
    </row>
    <row r="41" spans="1:31" ht="20.25">
      <c r="A41" s="3" t="s">
        <v>34</v>
      </c>
      <c r="B41" s="4">
        <v>5000</v>
      </c>
      <c r="C41" s="4">
        <f t="shared" si="5"/>
        <v>415000</v>
      </c>
      <c r="E41" s="3" t="s">
        <v>47</v>
      </c>
      <c r="F41" s="4">
        <v>3334</v>
      </c>
      <c r="G41" s="4">
        <f t="shared" si="6"/>
        <v>276642</v>
      </c>
      <c r="J41" s="3" t="s">
        <v>59</v>
      </c>
      <c r="K41" s="4">
        <v>4167</v>
      </c>
      <c r="L41" s="4">
        <f t="shared" si="7"/>
        <v>345821</v>
      </c>
      <c r="AC41" s="3" t="s">
        <v>34</v>
      </c>
      <c r="AD41" s="4">
        <v>12500</v>
      </c>
      <c r="AE41" s="4">
        <f t="shared" si="8"/>
        <v>1037500</v>
      </c>
    </row>
    <row r="42" spans="1:31" ht="20.25">
      <c r="A42" s="3" t="s">
        <v>35</v>
      </c>
      <c r="B42" s="4">
        <v>5000</v>
      </c>
      <c r="C42" s="4">
        <f t="shared" si="5"/>
        <v>410000</v>
      </c>
      <c r="E42" s="3" t="s">
        <v>48</v>
      </c>
      <c r="F42" s="4">
        <v>3334</v>
      </c>
      <c r="G42" s="4">
        <f t="shared" si="6"/>
        <v>273308</v>
      </c>
      <c r="J42" s="3" t="s">
        <v>60</v>
      </c>
      <c r="K42" s="4">
        <v>4167</v>
      </c>
      <c r="L42" s="4">
        <f t="shared" si="7"/>
        <v>341654</v>
      </c>
      <c r="AC42" s="3" t="s">
        <v>35</v>
      </c>
      <c r="AD42" s="4">
        <v>12500</v>
      </c>
      <c r="AE42" s="4">
        <f t="shared" si="8"/>
        <v>1025000</v>
      </c>
    </row>
    <row r="43" spans="1:31" ht="20.25">
      <c r="A43" s="3" t="s">
        <v>36</v>
      </c>
      <c r="B43" s="4">
        <v>5000</v>
      </c>
      <c r="C43" s="4">
        <f t="shared" si="5"/>
        <v>405000</v>
      </c>
      <c r="E43" s="3" t="s">
        <v>49</v>
      </c>
      <c r="F43" s="4">
        <v>3334</v>
      </c>
      <c r="G43" s="4">
        <f t="shared" si="6"/>
        <v>269974</v>
      </c>
      <c r="J43" s="3" t="s">
        <v>61</v>
      </c>
      <c r="K43" s="4">
        <v>4167</v>
      </c>
      <c r="L43" s="4">
        <f t="shared" si="7"/>
        <v>337487</v>
      </c>
      <c r="AC43" s="3" t="s">
        <v>36</v>
      </c>
      <c r="AD43" s="4">
        <v>12500</v>
      </c>
      <c r="AE43" s="4">
        <f t="shared" si="8"/>
        <v>1012500</v>
      </c>
    </row>
    <row r="44" spans="1:31" ht="20.25">
      <c r="A44" s="3" t="s">
        <v>37</v>
      </c>
      <c r="B44" s="4">
        <v>5000</v>
      </c>
      <c r="C44" s="4">
        <f t="shared" si="5"/>
        <v>400000</v>
      </c>
      <c r="E44" s="3" t="s">
        <v>50</v>
      </c>
      <c r="F44" s="4">
        <v>3334</v>
      </c>
      <c r="G44" s="4">
        <f t="shared" si="6"/>
        <v>266640</v>
      </c>
      <c r="J44" s="3" t="s">
        <v>62</v>
      </c>
      <c r="K44" s="4">
        <v>4167</v>
      </c>
      <c r="L44" s="4">
        <f t="shared" si="7"/>
        <v>333320</v>
      </c>
      <c r="AC44" s="3" t="s">
        <v>37</v>
      </c>
      <c r="AD44" s="4">
        <v>12500</v>
      </c>
      <c r="AE44" s="4">
        <f t="shared" si="8"/>
        <v>1000000</v>
      </c>
    </row>
    <row r="45" spans="1:31" ht="20.25">
      <c r="A45" s="3" t="s">
        <v>38</v>
      </c>
      <c r="B45" s="4">
        <v>5000</v>
      </c>
      <c r="C45" s="4">
        <f t="shared" si="5"/>
        <v>395000</v>
      </c>
      <c r="E45" s="3" t="s">
        <v>51</v>
      </c>
      <c r="F45" s="4">
        <v>3334</v>
      </c>
      <c r="G45" s="4">
        <f t="shared" si="6"/>
        <v>263306</v>
      </c>
      <c r="J45" s="3" t="s">
        <v>63</v>
      </c>
      <c r="K45" s="4">
        <v>4167</v>
      </c>
      <c r="L45" s="4">
        <f t="shared" si="7"/>
        <v>329153</v>
      </c>
      <c r="AC45" s="3" t="s">
        <v>38</v>
      </c>
      <c r="AD45" s="4">
        <v>12500</v>
      </c>
      <c r="AE45" s="4">
        <f t="shared" si="8"/>
        <v>987500</v>
      </c>
    </row>
    <row r="46" spans="1:31" ht="20.25">
      <c r="A46" s="3" t="s">
        <v>39</v>
      </c>
      <c r="B46" s="4">
        <v>5000</v>
      </c>
      <c r="C46" s="4">
        <f t="shared" si="5"/>
        <v>390000</v>
      </c>
      <c r="E46" s="3" t="s">
        <v>52</v>
      </c>
      <c r="F46" s="4">
        <v>3334</v>
      </c>
      <c r="G46" s="4">
        <f t="shared" si="6"/>
        <v>259972</v>
      </c>
      <c r="J46" s="3" t="s">
        <v>64</v>
      </c>
      <c r="K46" s="4">
        <v>4167</v>
      </c>
      <c r="L46" s="4">
        <f t="shared" si="7"/>
        <v>324986</v>
      </c>
      <c r="AC46" s="3" t="s">
        <v>39</v>
      </c>
      <c r="AD46" s="4">
        <v>12500</v>
      </c>
      <c r="AE46" s="4">
        <f t="shared" si="8"/>
        <v>975000</v>
      </c>
    </row>
    <row r="47" spans="1:31" ht="20.25">
      <c r="A47" s="3" t="s">
        <v>40</v>
      </c>
      <c r="B47" s="4">
        <v>5000</v>
      </c>
      <c r="C47" s="4">
        <f t="shared" si="5"/>
        <v>385000</v>
      </c>
      <c r="E47" s="3" t="s">
        <v>53</v>
      </c>
      <c r="F47" s="4">
        <v>3334</v>
      </c>
      <c r="G47" s="4">
        <f t="shared" si="6"/>
        <v>256638</v>
      </c>
      <c r="J47" s="3" t="s">
        <v>65</v>
      </c>
      <c r="K47" s="4">
        <v>4167</v>
      </c>
      <c r="L47" s="4">
        <f t="shared" si="7"/>
        <v>320819</v>
      </c>
      <c r="AC47" s="3" t="s">
        <v>40</v>
      </c>
      <c r="AD47" s="4">
        <v>12500</v>
      </c>
      <c r="AE47" s="4">
        <f t="shared" si="8"/>
        <v>962500</v>
      </c>
    </row>
    <row r="48" spans="1:31" ht="20.25">
      <c r="A48" s="3" t="s">
        <v>41</v>
      </c>
      <c r="B48" s="4">
        <v>5000</v>
      </c>
      <c r="C48" s="4">
        <f t="shared" si="5"/>
        <v>380000</v>
      </c>
      <c r="E48" s="3" t="s">
        <v>54</v>
      </c>
      <c r="F48" s="4">
        <v>3334</v>
      </c>
      <c r="G48" s="4">
        <f t="shared" si="6"/>
        <v>253304</v>
      </c>
      <c r="J48" s="3" t="s">
        <v>67</v>
      </c>
      <c r="K48" s="4">
        <v>4167</v>
      </c>
      <c r="L48" s="4">
        <f t="shared" si="7"/>
        <v>316652</v>
      </c>
      <c r="AC48" s="3" t="s">
        <v>41</v>
      </c>
      <c r="AD48" s="4">
        <v>12500</v>
      </c>
      <c r="AE48" s="4">
        <f t="shared" si="8"/>
        <v>950000</v>
      </c>
    </row>
    <row r="49" spans="1:31" ht="20.25">
      <c r="A49" s="3" t="s">
        <v>42</v>
      </c>
      <c r="B49" s="4">
        <v>5000</v>
      </c>
      <c r="C49" s="4">
        <f t="shared" si="5"/>
        <v>375000</v>
      </c>
      <c r="E49" s="3" t="s">
        <v>55</v>
      </c>
      <c r="F49" s="4">
        <v>3334</v>
      </c>
      <c r="G49" s="4">
        <f t="shared" si="6"/>
        <v>249970</v>
      </c>
      <c r="J49" s="3" t="s">
        <v>68</v>
      </c>
      <c r="K49" s="4">
        <v>4167</v>
      </c>
      <c r="L49" s="4">
        <f t="shared" si="7"/>
        <v>312485</v>
      </c>
      <c r="AC49" s="3" t="s">
        <v>42</v>
      </c>
      <c r="AD49" s="4">
        <v>12500</v>
      </c>
      <c r="AE49" s="4">
        <f t="shared" si="8"/>
        <v>937500</v>
      </c>
    </row>
    <row r="50" spans="1:31" ht="20.25">
      <c r="A50" s="3" t="s">
        <v>43</v>
      </c>
      <c r="B50" s="4">
        <v>5000</v>
      </c>
      <c r="C50" s="4">
        <f t="shared" si="5"/>
        <v>370000</v>
      </c>
      <c r="E50" s="3" t="s">
        <v>56</v>
      </c>
      <c r="F50" s="4">
        <v>3334</v>
      </c>
      <c r="G50" s="4">
        <f t="shared" si="6"/>
        <v>246636</v>
      </c>
      <c r="J50" s="3" t="s">
        <v>69</v>
      </c>
      <c r="K50" s="4">
        <v>4167</v>
      </c>
      <c r="L50" s="4">
        <f t="shared" si="7"/>
        <v>308318</v>
      </c>
      <c r="AC50" s="3" t="s">
        <v>43</v>
      </c>
      <c r="AD50" s="4">
        <v>12500</v>
      </c>
      <c r="AE50" s="4">
        <f t="shared" si="8"/>
        <v>925000</v>
      </c>
    </row>
    <row r="51" spans="1:31" ht="20.25">
      <c r="A51" s="3" t="s">
        <v>44</v>
      </c>
      <c r="B51" s="4">
        <v>5000</v>
      </c>
      <c r="C51" s="4">
        <f t="shared" si="5"/>
        <v>365000</v>
      </c>
      <c r="E51" s="3" t="s">
        <v>57</v>
      </c>
      <c r="F51" s="4">
        <v>3334</v>
      </c>
      <c r="G51" s="4">
        <f t="shared" si="6"/>
        <v>243302</v>
      </c>
      <c r="J51" s="3" t="s">
        <v>70</v>
      </c>
      <c r="K51" s="4">
        <v>4167</v>
      </c>
      <c r="L51" s="4">
        <f t="shared" si="7"/>
        <v>304151</v>
      </c>
      <c r="AC51" s="3" t="s">
        <v>44</v>
      </c>
      <c r="AD51" s="4">
        <v>12500</v>
      </c>
      <c r="AE51" s="4">
        <f t="shared" si="8"/>
        <v>912500</v>
      </c>
    </row>
    <row r="52" spans="1:31" ht="20.25">
      <c r="A52" s="1" t="s">
        <v>45</v>
      </c>
      <c r="B52" s="4">
        <v>5000</v>
      </c>
      <c r="C52" s="7">
        <f t="shared" si="5"/>
        <v>360000</v>
      </c>
      <c r="E52" s="1" t="s">
        <v>58</v>
      </c>
      <c r="F52" s="4">
        <v>3334</v>
      </c>
      <c r="G52" s="7">
        <f t="shared" si="6"/>
        <v>239968</v>
      </c>
      <c r="J52" s="9" t="s">
        <v>71</v>
      </c>
      <c r="K52" s="4">
        <v>4167</v>
      </c>
      <c r="L52" s="7">
        <f t="shared" si="7"/>
        <v>299984</v>
      </c>
      <c r="AC52" s="1" t="s">
        <v>45</v>
      </c>
      <c r="AD52" s="4">
        <v>12500</v>
      </c>
      <c r="AE52" s="7">
        <f t="shared" si="8"/>
        <v>900000</v>
      </c>
    </row>
    <row r="53" spans="1:31" ht="20.25">
      <c r="A53" s="3" t="s">
        <v>47</v>
      </c>
      <c r="B53" s="4">
        <v>5000</v>
      </c>
      <c r="C53" s="4">
        <f t="shared" si="5"/>
        <v>355000</v>
      </c>
      <c r="E53" s="3" t="s">
        <v>59</v>
      </c>
      <c r="F53" s="4">
        <v>3334</v>
      </c>
      <c r="G53" s="4">
        <f t="shared" si="6"/>
        <v>236634</v>
      </c>
      <c r="J53" s="3" t="s">
        <v>72</v>
      </c>
      <c r="K53" s="4">
        <v>4167</v>
      </c>
      <c r="L53" s="4">
        <f t="shared" si="7"/>
        <v>295817</v>
      </c>
      <c r="AC53" s="3" t="s">
        <v>47</v>
      </c>
      <c r="AD53" s="4">
        <v>12500</v>
      </c>
      <c r="AE53" s="4">
        <f t="shared" si="8"/>
        <v>887500</v>
      </c>
    </row>
    <row r="54" spans="1:31" ht="20.25">
      <c r="A54" s="3" t="s">
        <v>48</v>
      </c>
      <c r="B54" s="4">
        <v>5000</v>
      </c>
      <c r="C54" s="4">
        <f t="shared" si="5"/>
        <v>350000</v>
      </c>
      <c r="E54" s="3" t="s">
        <v>60</v>
      </c>
      <c r="F54" s="4">
        <v>3334</v>
      </c>
      <c r="G54" s="4">
        <f t="shared" si="6"/>
        <v>233300</v>
      </c>
      <c r="J54" s="3" t="s">
        <v>73</v>
      </c>
      <c r="K54" s="4">
        <v>4167</v>
      </c>
      <c r="L54" s="4">
        <f t="shared" si="7"/>
        <v>291650</v>
      </c>
      <c r="AC54" s="3" t="s">
        <v>48</v>
      </c>
      <c r="AD54" s="4">
        <v>12500</v>
      </c>
      <c r="AE54" s="4">
        <f t="shared" si="8"/>
        <v>875000</v>
      </c>
    </row>
    <row r="55" spans="1:31" ht="20.25">
      <c r="A55" s="3" t="s">
        <v>49</v>
      </c>
      <c r="B55" s="4">
        <v>5000</v>
      </c>
      <c r="C55" s="4">
        <f t="shared" si="5"/>
        <v>345000</v>
      </c>
      <c r="E55" s="3" t="s">
        <v>61</v>
      </c>
      <c r="F55" s="4">
        <v>3334</v>
      </c>
      <c r="G55" s="4">
        <f t="shared" si="6"/>
        <v>229966</v>
      </c>
      <c r="J55" s="3" t="s">
        <v>74</v>
      </c>
      <c r="K55" s="4">
        <v>4167</v>
      </c>
      <c r="L55" s="4">
        <f t="shared" si="7"/>
        <v>287483</v>
      </c>
      <c r="AC55" s="3" t="s">
        <v>49</v>
      </c>
      <c r="AD55" s="4">
        <v>12500</v>
      </c>
      <c r="AE55" s="4">
        <f t="shared" si="8"/>
        <v>862500</v>
      </c>
    </row>
    <row r="56" spans="1:31" ht="20.25">
      <c r="A56" s="3" t="s">
        <v>50</v>
      </c>
      <c r="B56" s="4">
        <v>5000</v>
      </c>
      <c r="C56" s="4">
        <f t="shared" si="5"/>
        <v>340000</v>
      </c>
      <c r="E56" s="3" t="s">
        <v>62</v>
      </c>
      <c r="F56" s="4">
        <v>3334</v>
      </c>
      <c r="G56" s="4">
        <f t="shared" si="6"/>
        <v>226632</v>
      </c>
      <c r="J56" s="3" t="s">
        <v>75</v>
      </c>
      <c r="K56" s="4">
        <v>4167</v>
      </c>
      <c r="L56" s="4">
        <f t="shared" si="7"/>
        <v>283316</v>
      </c>
      <c r="AC56" s="3" t="s">
        <v>50</v>
      </c>
      <c r="AD56" s="4">
        <v>12500</v>
      </c>
      <c r="AE56" s="4">
        <f t="shared" si="8"/>
        <v>850000</v>
      </c>
    </row>
    <row r="57" spans="1:31" ht="20.25">
      <c r="A57" s="3" t="s">
        <v>51</v>
      </c>
      <c r="B57" s="4">
        <v>5000</v>
      </c>
      <c r="C57" s="4">
        <f t="shared" si="5"/>
        <v>335000</v>
      </c>
      <c r="E57" s="3" t="s">
        <v>63</v>
      </c>
      <c r="F57" s="4">
        <v>3334</v>
      </c>
      <c r="G57" s="4">
        <f t="shared" si="6"/>
        <v>223298</v>
      </c>
      <c r="J57" s="3" t="s">
        <v>76</v>
      </c>
      <c r="K57" s="4">
        <v>4167</v>
      </c>
      <c r="L57" s="4">
        <f t="shared" si="7"/>
        <v>279149</v>
      </c>
      <c r="AC57" s="3" t="s">
        <v>51</v>
      </c>
      <c r="AD57" s="4">
        <v>12500</v>
      </c>
      <c r="AE57" s="4">
        <f t="shared" si="8"/>
        <v>837500</v>
      </c>
    </row>
    <row r="58" spans="1:31" ht="20.25">
      <c r="A58" s="3" t="s">
        <v>52</v>
      </c>
      <c r="B58" s="4">
        <v>5000</v>
      </c>
      <c r="C58" s="4">
        <f t="shared" si="5"/>
        <v>330000</v>
      </c>
      <c r="E58" s="3" t="s">
        <v>64</v>
      </c>
      <c r="F58" s="4">
        <v>3334</v>
      </c>
      <c r="G58" s="4">
        <f t="shared" si="6"/>
        <v>219964</v>
      </c>
      <c r="J58" s="3" t="s">
        <v>77</v>
      </c>
      <c r="K58" s="4">
        <v>4167</v>
      </c>
      <c r="L58" s="4">
        <f t="shared" si="7"/>
        <v>274982</v>
      </c>
      <c r="AC58" s="3" t="s">
        <v>52</v>
      </c>
      <c r="AD58" s="4">
        <v>12500</v>
      </c>
      <c r="AE58" s="4">
        <f t="shared" si="8"/>
        <v>825000</v>
      </c>
    </row>
    <row r="59" spans="1:31" ht="20.25">
      <c r="A59" s="3" t="s">
        <v>53</v>
      </c>
      <c r="B59" s="4">
        <v>5000</v>
      </c>
      <c r="C59" s="4">
        <f t="shared" si="5"/>
        <v>325000</v>
      </c>
      <c r="E59" s="3" t="s">
        <v>65</v>
      </c>
      <c r="F59" s="4">
        <v>3334</v>
      </c>
      <c r="G59" s="4">
        <f t="shared" si="6"/>
        <v>216630</v>
      </c>
      <c r="J59" s="3" t="s">
        <v>78</v>
      </c>
      <c r="K59" s="4">
        <v>4167</v>
      </c>
      <c r="L59" s="4">
        <f t="shared" si="7"/>
        <v>270815</v>
      </c>
      <c r="AC59" s="3" t="s">
        <v>53</v>
      </c>
      <c r="AD59" s="4">
        <v>12500</v>
      </c>
      <c r="AE59" s="4">
        <f t="shared" si="8"/>
        <v>812500</v>
      </c>
    </row>
    <row r="60" spans="1:31" ht="20.25">
      <c r="A60" s="3" t="s">
        <v>54</v>
      </c>
      <c r="B60" s="4">
        <v>5000</v>
      </c>
      <c r="C60" s="4">
        <f t="shared" si="5"/>
        <v>320000</v>
      </c>
      <c r="E60" s="3" t="s">
        <v>67</v>
      </c>
      <c r="F60" s="4">
        <v>3334</v>
      </c>
      <c r="G60" s="4">
        <f t="shared" si="6"/>
        <v>213296</v>
      </c>
      <c r="J60" s="3" t="s">
        <v>79</v>
      </c>
      <c r="K60" s="4">
        <v>4167</v>
      </c>
      <c r="L60" s="4">
        <f t="shared" si="7"/>
        <v>266648</v>
      </c>
      <c r="AC60" s="3" t="s">
        <v>54</v>
      </c>
      <c r="AD60" s="4">
        <v>12500</v>
      </c>
      <c r="AE60" s="4">
        <f t="shared" si="8"/>
        <v>800000</v>
      </c>
    </row>
    <row r="61" spans="1:31" ht="20.25">
      <c r="A61" s="3" t="s">
        <v>55</v>
      </c>
      <c r="B61" s="4">
        <v>5000</v>
      </c>
      <c r="C61" s="4">
        <f t="shared" si="5"/>
        <v>315000</v>
      </c>
      <c r="E61" s="3" t="s">
        <v>68</v>
      </c>
      <c r="F61" s="4">
        <v>3334</v>
      </c>
      <c r="G61" s="4">
        <f t="shared" si="6"/>
        <v>209962</v>
      </c>
      <c r="J61" s="3" t="s">
        <v>80</v>
      </c>
      <c r="K61" s="4">
        <v>4167</v>
      </c>
      <c r="L61" s="4">
        <f t="shared" si="7"/>
        <v>262481</v>
      </c>
      <c r="AC61" s="3" t="s">
        <v>55</v>
      </c>
      <c r="AD61" s="4">
        <v>12500</v>
      </c>
      <c r="AE61" s="4">
        <f t="shared" si="8"/>
        <v>787500</v>
      </c>
    </row>
    <row r="62" spans="1:31" ht="20.25">
      <c r="A62" s="3" t="s">
        <v>56</v>
      </c>
      <c r="B62" s="4">
        <v>5000</v>
      </c>
      <c r="C62" s="4">
        <f t="shared" si="5"/>
        <v>310000</v>
      </c>
      <c r="E62" s="3" t="s">
        <v>69</v>
      </c>
      <c r="F62" s="4">
        <v>3334</v>
      </c>
      <c r="G62" s="4">
        <f t="shared" si="6"/>
        <v>206628</v>
      </c>
      <c r="J62" s="3" t="s">
        <v>81</v>
      </c>
      <c r="K62" s="4">
        <v>4167</v>
      </c>
      <c r="L62" s="4">
        <f t="shared" si="7"/>
        <v>258314</v>
      </c>
      <c r="AC62" s="3" t="s">
        <v>56</v>
      </c>
      <c r="AD62" s="4">
        <v>12500</v>
      </c>
      <c r="AE62" s="4">
        <f t="shared" si="8"/>
        <v>775000</v>
      </c>
    </row>
    <row r="63" spans="1:31" ht="20.25">
      <c r="A63" s="3" t="s">
        <v>57</v>
      </c>
      <c r="B63" s="4">
        <v>5000</v>
      </c>
      <c r="C63" s="4">
        <f t="shared" si="5"/>
        <v>305000</v>
      </c>
      <c r="E63" s="3" t="s">
        <v>70</v>
      </c>
      <c r="F63" s="4">
        <v>3334</v>
      </c>
      <c r="G63" s="4">
        <f t="shared" si="6"/>
        <v>203294</v>
      </c>
      <c r="J63" s="3" t="s">
        <v>82</v>
      </c>
      <c r="K63" s="4">
        <v>4167</v>
      </c>
      <c r="L63" s="4">
        <f t="shared" si="7"/>
        <v>254147</v>
      </c>
      <c r="AC63" s="3" t="s">
        <v>57</v>
      </c>
      <c r="AD63" s="4">
        <v>12500</v>
      </c>
      <c r="AE63" s="4">
        <f t="shared" si="8"/>
        <v>762500</v>
      </c>
    </row>
    <row r="64" spans="1:31" ht="20.25">
      <c r="A64" s="9" t="s">
        <v>58</v>
      </c>
      <c r="B64" s="6">
        <v>5000</v>
      </c>
      <c r="C64" s="6">
        <f t="shared" si="5"/>
        <v>300000</v>
      </c>
      <c r="E64" s="9" t="s">
        <v>71</v>
      </c>
      <c r="F64" s="4">
        <v>3334</v>
      </c>
      <c r="G64" s="6">
        <f t="shared" si="6"/>
        <v>199960</v>
      </c>
      <c r="J64" s="9" t="s">
        <v>83</v>
      </c>
      <c r="K64" s="4">
        <v>4167</v>
      </c>
      <c r="L64" s="6">
        <f t="shared" si="7"/>
        <v>249980</v>
      </c>
      <c r="AC64" s="9" t="s">
        <v>58</v>
      </c>
      <c r="AD64" s="4">
        <v>12500</v>
      </c>
      <c r="AE64" s="6">
        <f t="shared" si="8"/>
        <v>750000</v>
      </c>
    </row>
    <row r="65" spans="1:31" ht="20.25">
      <c r="A65" s="5" t="s">
        <v>59</v>
      </c>
      <c r="B65" s="4">
        <v>5000</v>
      </c>
      <c r="C65" s="4">
        <f t="shared" si="5"/>
        <v>295000</v>
      </c>
      <c r="E65" s="5" t="s">
        <v>72</v>
      </c>
      <c r="F65" s="4">
        <v>3334</v>
      </c>
      <c r="G65" s="4">
        <f t="shared" si="6"/>
        <v>196626</v>
      </c>
      <c r="J65" s="5" t="s">
        <v>84</v>
      </c>
      <c r="K65" s="4">
        <v>4167</v>
      </c>
      <c r="L65" s="4">
        <f t="shared" si="7"/>
        <v>245813</v>
      </c>
      <c r="AC65" s="5" t="s">
        <v>59</v>
      </c>
      <c r="AD65" s="4">
        <v>12500</v>
      </c>
      <c r="AE65" s="4">
        <f t="shared" si="8"/>
        <v>737500</v>
      </c>
    </row>
    <row r="66" spans="1:31" ht="20.25">
      <c r="A66" s="5" t="s">
        <v>60</v>
      </c>
      <c r="B66" s="4">
        <v>5000</v>
      </c>
      <c r="C66" s="4">
        <f t="shared" si="5"/>
        <v>290000</v>
      </c>
      <c r="E66" s="5" t="s">
        <v>73</v>
      </c>
      <c r="F66" s="4">
        <v>3334</v>
      </c>
      <c r="G66" s="4">
        <f t="shared" si="6"/>
        <v>193292</v>
      </c>
      <c r="J66" s="5" t="s">
        <v>85</v>
      </c>
      <c r="K66" s="4">
        <v>4167</v>
      </c>
      <c r="L66" s="4">
        <f t="shared" si="7"/>
        <v>241646</v>
      </c>
      <c r="AC66" s="5" t="s">
        <v>60</v>
      </c>
      <c r="AD66" s="4">
        <v>12500</v>
      </c>
      <c r="AE66" s="4">
        <f t="shared" si="8"/>
        <v>725000</v>
      </c>
    </row>
    <row r="67" spans="1:31" ht="20.25">
      <c r="A67" s="5" t="s">
        <v>61</v>
      </c>
      <c r="B67" s="4">
        <v>5000</v>
      </c>
      <c r="C67" s="4">
        <f t="shared" si="5"/>
        <v>285000</v>
      </c>
      <c r="E67" s="5" t="s">
        <v>74</v>
      </c>
      <c r="F67" s="4">
        <v>3334</v>
      </c>
      <c r="G67" s="4">
        <f t="shared" si="6"/>
        <v>189958</v>
      </c>
      <c r="J67" s="5" t="s">
        <v>86</v>
      </c>
      <c r="K67" s="4">
        <v>4167</v>
      </c>
      <c r="L67" s="4">
        <f t="shared" si="7"/>
        <v>237479</v>
      </c>
      <c r="AC67" s="5" t="s">
        <v>61</v>
      </c>
      <c r="AD67" s="4">
        <v>12500</v>
      </c>
      <c r="AE67" s="4">
        <f t="shared" si="8"/>
        <v>712500</v>
      </c>
    </row>
    <row r="68" spans="1:31" ht="20.25">
      <c r="A68" s="5" t="s">
        <v>62</v>
      </c>
      <c r="B68" s="4">
        <v>5000</v>
      </c>
      <c r="C68" s="4">
        <f aca="true" t="shared" si="9" ref="C68:C99">C67-B68</f>
        <v>280000</v>
      </c>
      <c r="E68" s="5" t="s">
        <v>75</v>
      </c>
      <c r="F68" s="4">
        <v>3334</v>
      </c>
      <c r="G68" s="4">
        <f aca="true" t="shared" si="10" ref="G68:G99">G67-F68</f>
        <v>186624</v>
      </c>
      <c r="J68" s="5" t="s">
        <v>87</v>
      </c>
      <c r="K68" s="4">
        <v>4167</v>
      </c>
      <c r="L68" s="4">
        <f aca="true" t="shared" si="11" ref="L68:L99">L67-K68</f>
        <v>233312</v>
      </c>
      <c r="AC68" s="5" t="s">
        <v>62</v>
      </c>
      <c r="AD68" s="4">
        <v>12500</v>
      </c>
      <c r="AE68" s="4">
        <f aca="true" t="shared" si="12" ref="AE68:AE99">AE67-AD68</f>
        <v>700000</v>
      </c>
    </row>
    <row r="69" spans="1:31" ht="20.25">
      <c r="A69" s="5" t="s">
        <v>63</v>
      </c>
      <c r="B69" s="4">
        <v>5000</v>
      </c>
      <c r="C69" s="4">
        <f t="shared" si="9"/>
        <v>275000</v>
      </c>
      <c r="E69" s="5" t="s">
        <v>76</v>
      </c>
      <c r="F69" s="4">
        <v>3334</v>
      </c>
      <c r="G69" s="4">
        <f t="shared" si="10"/>
        <v>183290</v>
      </c>
      <c r="J69" s="5" t="s">
        <v>88</v>
      </c>
      <c r="K69" s="4">
        <v>4167</v>
      </c>
      <c r="L69" s="4">
        <f t="shared" si="11"/>
        <v>229145</v>
      </c>
      <c r="AC69" s="5" t="s">
        <v>63</v>
      </c>
      <c r="AD69" s="4">
        <v>12500</v>
      </c>
      <c r="AE69" s="4">
        <f t="shared" si="12"/>
        <v>687500</v>
      </c>
    </row>
    <row r="70" spans="1:31" ht="20.25">
      <c r="A70" s="5" t="s">
        <v>64</v>
      </c>
      <c r="B70" s="4">
        <v>5000</v>
      </c>
      <c r="C70" s="4">
        <f t="shared" si="9"/>
        <v>270000</v>
      </c>
      <c r="E70" s="5" t="s">
        <v>77</v>
      </c>
      <c r="F70" s="4">
        <v>3334</v>
      </c>
      <c r="G70" s="4">
        <f t="shared" si="10"/>
        <v>179956</v>
      </c>
      <c r="J70" s="5" t="s">
        <v>89</v>
      </c>
      <c r="K70" s="4">
        <v>4167</v>
      </c>
      <c r="L70" s="4">
        <f t="shared" si="11"/>
        <v>224978</v>
      </c>
      <c r="AC70" s="5" t="s">
        <v>64</v>
      </c>
      <c r="AD70" s="4">
        <v>12500</v>
      </c>
      <c r="AE70" s="4">
        <f t="shared" si="12"/>
        <v>675000</v>
      </c>
    </row>
    <row r="71" spans="1:31" ht="20.25">
      <c r="A71" s="5" t="s">
        <v>65</v>
      </c>
      <c r="B71" s="4">
        <v>5000</v>
      </c>
      <c r="C71" s="4">
        <f t="shared" si="9"/>
        <v>265000</v>
      </c>
      <c r="E71" s="5" t="s">
        <v>78</v>
      </c>
      <c r="F71" s="4">
        <v>3334</v>
      </c>
      <c r="G71" s="4">
        <f t="shared" si="10"/>
        <v>176622</v>
      </c>
      <c r="J71" s="5" t="s">
        <v>90</v>
      </c>
      <c r="K71" s="4">
        <v>4167</v>
      </c>
      <c r="L71" s="4">
        <f t="shared" si="11"/>
        <v>220811</v>
      </c>
      <c r="AC71" s="5" t="s">
        <v>65</v>
      </c>
      <c r="AD71" s="4">
        <v>12500</v>
      </c>
      <c r="AE71" s="4">
        <f t="shared" si="12"/>
        <v>662500</v>
      </c>
    </row>
    <row r="72" spans="1:31" ht="20.25">
      <c r="A72" s="5" t="s">
        <v>67</v>
      </c>
      <c r="B72" s="4">
        <v>5000</v>
      </c>
      <c r="C72" s="4">
        <f t="shared" si="9"/>
        <v>260000</v>
      </c>
      <c r="E72" s="5" t="s">
        <v>79</v>
      </c>
      <c r="F72" s="4">
        <v>3334</v>
      </c>
      <c r="G72" s="4">
        <f t="shared" si="10"/>
        <v>173288</v>
      </c>
      <c r="J72" s="5" t="s">
        <v>91</v>
      </c>
      <c r="K72" s="4">
        <v>4167</v>
      </c>
      <c r="L72" s="4">
        <f t="shared" si="11"/>
        <v>216644</v>
      </c>
      <c r="AC72" s="5" t="s">
        <v>67</v>
      </c>
      <c r="AD72" s="4">
        <v>12500</v>
      </c>
      <c r="AE72" s="4">
        <f t="shared" si="12"/>
        <v>650000</v>
      </c>
    </row>
    <row r="73" spans="1:31" ht="20.25">
      <c r="A73" s="5" t="s">
        <v>68</v>
      </c>
      <c r="B73" s="4">
        <v>5000</v>
      </c>
      <c r="C73" s="4">
        <f t="shared" si="9"/>
        <v>255000</v>
      </c>
      <c r="E73" s="5" t="s">
        <v>80</v>
      </c>
      <c r="F73" s="4">
        <v>3334</v>
      </c>
      <c r="G73" s="4">
        <f t="shared" si="10"/>
        <v>169954</v>
      </c>
      <c r="J73" s="5" t="s">
        <v>92</v>
      </c>
      <c r="K73" s="4">
        <v>4167</v>
      </c>
      <c r="L73" s="4">
        <f t="shared" si="11"/>
        <v>212477</v>
      </c>
      <c r="AC73" s="5" t="s">
        <v>68</v>
      </c>
      <c r="AD73" s="4">
        <v>12500</v>
      </c>
      <c r="AE73" s="4">
        <f t="shared" si="12"/>
        <v>637500</v>
      </c>
    </row>
    <row r="74" spans="1:31" ht="20.25">
      <c r="A74" s="5" t="s">
        <v>69</v>
      </c>
      <c r="B74" s="4">
        <v>5000</v>
      </c>
      <c r="C74" s="4">
        <f t="shared" si="9"/>
        <v>250000</v>
      </c>
      <c r="E74" s="5" t="s">
        <v>81</v>
      </c>
      <c r="F74" s="4">
        <v>3334</v>
      </c>
      <c r="G74" s="4">
        <f t="shared" si="10"/>
        <v>166620</v>
      </c>
      <c r="J74" s="5" t="s">
        <v>93</v>
      </c>
      <c r="K74" s="4">
        <v>4167</v>
      </c>
      <c r="L74" s="4">
        <f t="shared" si="11"/>
        <v>208310</v>
      </c>
      <c r="AC74" s="5" t="s">
        <v>69</v>
      </c>
      <c r="AD74" s="4">
        <v>12500</v>
      </c>
      <c r="AE74" s="4">
        <f t="shared" si="12"/>
        <v>625000</v>
      </c>
    </row>
    <row r="75" spans="1:31" ht="20.25">
      <c r="A75" s="5" t="s">
        <v>70</v>
      </c>
      <c r="B75" s="4">
        <v>5000</v>
      </c>
      <c r="C75" s="4">
        <f t="shared" si="9"/>
        <v>245000</v>
      </c>
      <c r="E75" s="5" t="s">
        <v>82</v>
      </c>
      <c r="F75" s="4">
        <v>3334</v>
      </c>
      <c r="G75" s="4">
        <f t="shared" si="10"/>
        <v>163286</v>
      </c>
      <c r="J75" s="5" t="s">
        <v>94</v>
      </c>
      <c r="K75" s="4">
        <v>4167</v>
      </c>
      <c r="L75" s="4">
        <f t="shared" si="11"/>
        <v>204143</v>
      </c>
      <c r="AC75" s="5" t="s">
        <v>70</v>
      </c>
      <c r="AD75" s="4">
        <v>12500</v>
      </c>
      <c r="AE75" s="4">
        <f t="shared" si="12"/>
        <v>612500</v>
      </c>
    </row>
    <row r="76" spans="1:31" ht="20.25">
      <c r="A76" s="8" t="s">
        <v>71</v>
      </c>
      <c r="B76" s="6">
        <v>5000</v>
      </c>
      <c r="C76" s="6">
        <f t="shared" si="9"/>
        <v>240000</v>
      </c>
      <c r="E76" s="8" t="s">
        <v>83</v>
      </c>
      <c r="F76" s="4">
        <v>3334</v>
      </c>
      <c r="G76" s="6">
        <f t="shared" si="10"/>
        <v>159952</v>
      </c>
      <c r="J76" s="8" t="s">
        <v>95</v>
      </c>
      <c r="K76" s="4">
        <v>4167</v>
      </c>
      <c r="L76" s="6">
        <f t="shared" si="11"/>
        <v>199976</v>
      </c>
      <c r="AC76" s="8" t="s">
        <v>71</v>
      </c>
      <c r="AD76" s="4">
        <v>12500</v>
      </c>
      <c r="AE76" s="6">
        <f t="shared" si="12"/>
        <v>600000</v>
      </c>
    </row>
    <row r="77" spans="1:31" ht="20.25">
      <c r="A77" s="5" t="s">
        <v>72</v>
      </c>
      <c r="B77" s="4">
        <v>5000</v>
      </c>
      <c r="C77" s="4">
        <f t="shared" si="9"/>
        <v>235000</v>
      </c>
      <c r="E77" s="5" t="s">
        <v>84</v>
      </c>
      <c r="F77" s="4">
        <v>3334</v>
      </c>
      <c r="G77" s="4">
        <f t="shared" si="10"/>
        <v>156618</v>
      </c>
      <c r="J77" s="5" t="s">
        <v>96</v>
      </c>
      <c r="K77" s="4">
        <v>4167</v>
      </c>
      <c r="L77" s="4">
        <f t="shared" si="11"/>
        <v>195809</v>
      </c>
      <c r="AC77" s="5" t="s">
        <v>72</v>
      </c>
      <c r="AD77" s="4">
        <v>12500</v>
      </c>
      <c r="AE77" s="4">
        <f t="shared" si="12"/>
        <v>587500</v>
      </c>
    </row>
    <row r="78" spans="1:31" ht="20.25">
      <c r="A78" s="5" t="s">
        <v>73</v>
      </c>
      <c r="B78" s="4">
        <v>5000</v>
      </c>
      <c r="C78" s="4">
        <f t="shared" si="9"/>
        <v>230000</v>
      </c>
      <c r="E78" s="5" t="s">
        <v>85</v>
      </c>
      <c r="F78" s="4">
        <v>3334</v>
      </c>
      <c r="G78" s="4">
        <f t="shared" si="10"/>
        <v>153284</v>
      </c>
      <c r="J78" s="5" t="s">
        <v>97</v>
      </c>
      <c r="K78" s="4">
        <v>4167</v>
      </c>
      <c r="L78" s="4">
        <f t="shared" si="11"/>
        <v>191642</v>
      </c>
      <c r="AC78" s="5" t="s">
        <v>73</v>
      </c>
      <c r="AD78" s="4">
        <v>12500</v>
      </c>
      <c r="AE78" s="4">
        <f t="shared" si="12"/>
        <v>575000</v>
      </c>
    </row>
    <row r="79" spans="1:31" ht="20.25">
      <c r="A79" s="5" t="s">
        <v>74</v>
      </c>
      <c r="B79" s="4">
        <v>5000</v>
      </c>
      <c r="C79" s="4">
        <f t="shared" si="9"/>
        <v>225000</v>
      </c>
      <c r="E79" s="5" t="s">
        <v>86</v>
      </c>
      <c r="F79" s="4">
        <v>3334</v>
      </c>
      <c r="G79" s="4">
        <f t="shared" si="10"/>
        <v>149950</v>
      </c>
      <c r="J79" s="5" t="s">
        <v>98</v>
      </c>
      <c r="K79" s="4">
        <v>4167</v>
      </c>
      <c r="L79" s="4">
        <f t="shared" si="11"/>
        <v>187475</v>
      </c>
      <c r="AC79" s="5" t="s">
        <v>74</v>
      </c>
      <c r="AD79" s="4">
        <v>12500</v>
      </c>
      <c r="AE79" s="4">
        <f t="shared" si="12"/>
        <v>562500</v>
      </c>
    </row>
    <row r="80" spans="1:31" ht="20.25">
      <c r="A80" s="5" t="s">
        <v>75</v>
      </c>
      <c r="B80" s="4">
        <v>5000</v>
      </c>
      <c r="C80" s="4">
        <f t="shared" si="9"/>
        <v>220000</v>
      </c>
      <c r="E80" s="5" t="s">
        <v>87</v>
      </c>
      <c r="F80" s="4">
        <v>3334</v>
      </c>
      <c r="G80" s="4">
        <f t="shared" si="10"/>
        <v>146616</v>
      </c>
      <c r="J80" s="5" t="s">
        <v>99</v>
      </c>
      <c r="K80" s="4">
        <v>4167</v>
      </c>
      <c r="L80" s="4">
        <f t="shared" si="11"/>
        <v>183308</v>
      </c>
      <c r="AC80" s="5" t="s">
        <v>75</v>
      </c>
      <c r="AD80" s="4">
        <v>12500</v>
      </c>
      <c r="AE80" s="4">
        <f t="shared" si="12"/>
        <v>550000</v>
      </c>
    </row>
    <row r="81" spans="1:31" ht="20.25">
      <c r="A81" s="5" t="s">
        <v>76</v>
      </c>
      <c r="B81" s="4">
        <v>5000</v>
      </c>
      <c r="C81" s="4">
        <f t="shared" si="9"/>
        <v>215000</v>
      </c>
      <c r="E81" s="5" t="s">
        <v>88</v>
      </c>
      <c r="F81" s="4">
        <v>3334</v>
      </c>
      <c r="G81" s="4">
        <f t="shared" si="10"/>
        <v>143282</v>
      </c>
      <c r="J81" s="5" t="s">
        <v>100</v>
      </c>
      <c r="K81" s="4">
        <v>4167</v>
      </c>
      <c r="L81" s="4">
        <f t="shared" si="11"/>
        <v>179141</v>
      </c>
      <c r="AC81" s="5" t="s">
        <v>76</v>
      </c>
      <c r="AD81" s="4">
        <v>12500</v>
      </c>
      <c r="AE81" s="4">
        <f t="shared" si="12"/>
        <v>537500</v>
      </c>
    </row>
    <row r="82" spans="1:31" ht="20.25">
      <c r="A82" s="5" t="s">
        <v>77</v>
      </c>
      <c r="B82" s="4">
        <v>5000</v>
      </c>
      <c r="C82" s="4">
        <f t="shared" si="9"/>
        <v>210000</v>
      </c>
      <c r="E82" s="5" t="s">
        <v>89</v>
      </c>
      <c r="F82" s="4">
        <v>3334</v>
      </c>
      <c r="G82" s="4">
        <f t="shared" si="10"/>
        <v>139948</v>
      </c>
      <c r="J82" s="5" t="s">
        <v>101</v>
      </c>
      <c r="K82" s="4">
        <v>4167</v>
      </c>
      <c r="L82" s="4">
        <f t="shared" si="11"/>
        <v>174974</v>
      </c>
      <c r="AC82" s="5" t="s">
        <v>77</v>
      </c>
      <c r="AD82" s="4">
        <v>12500</v>
      </c>
      <c r="AE82" s="4">
        <f t="shared" si="12"/>
        <v>525000</v>
      </c>
    </row>
    <row r="83" spans="1:31" ht="20.25">
      <c r="A83" s="5" t="s">
        <v>78</v>
      </c>
      <c r="B83" s="4">
        <v>5000</v>
      </c>
      <c r="C83" s="4">
        <f t="shared" si="9"/>
        <v>205000</v>
      </c>
      <c r="E83" s="5" t="s">
        <v>90</v>
      </c>
      <c r="F83" s="4">
        <v>3334</v>
      </c>
      <c r="G83" s="4">
        <f t="shared" si="10"/>
        <v>136614</v>
      </c>
      <c r="J83" s="5" t="s">
        <v>102</v>
      </c>
      <c r="K83" s="4">
        <v>4167</v>
      </c>
      <c r="L83" s="4">
        <f t="shared" si="11"/>
        <v>170807</v>
      </c>
      <c r="AC83" s="5" t="s">
        <v>78</v>
      </c>
      <c r="AD83" s="4">
        <v>12500</v>
      </c>
      <c r="AE83" s="4">
        <f t="shared" si="12"/>
        <v>512500</v>
      </c>
    </row>
    <row r="84" spans="1:31" ht="20.25">
      <c r="A84" s="5" t="s">
        <v>79</v>
      </c>
      <c r="B84" s="4">
        <v>5000</v>
      </c>
      <c r="C84" s="4">
        <f t="shared" si="9"/>
        <v>200000</v>
      </c>
      <c r="E84" s="5" t="s">
        <v>91</v>
      </c>
      <c r="F84" s="4">
        <v>3334</v>
      </c>
      <c r="G84" s="4">
        <f t="shared" si="10"/>
        <v>133280</v>
      </c>
      <c r="J84" s="5" t="s">
        <v>103</v>
      </c>
      <c r="K84" s="4">
        <v>4167</v>
      </c>
      <c r="L84" s="4">
        <f t="shared" si="11"/>
        <v>166640</v>
      </c>
      <c r="AC84" s="5" t="s">
        <v>79</v>
      </c>
      <c r="AD84" s="4">
        <v>12500</v>
      </c>
      <c r="AE84" s="4">
        <f t="shared" si="12"/>
        <v>500000</v>
      </c>
    </row>
    <row r="85" spans="1:31" ht="20.25">
      <c r="A85" s="5" t="s">
        <v>80</v>
      </c>
      <c r="B85" s="4">
        <v>5000</v>
      </c>
      <c r="C85" s="4">
        <f t="shared" si="9"/>
        <v>195000</v>
      </c>
      <c r="E85" s="5" t="s">
        <v>92</v>
      </c>
      <c r="F85" s="4">
        <v>3334</v>
      </c>
      <c r="G85" s="4">
        <f t="shared" si="10"/>
        <v>129946</v>
      </c>
      <c r="J85" s="5" t="s">
        <v>104</v>
      </c>
      <c r="K85" s="4">
        <v>4167</v>
      </c>
      <c r="L85" s="4">
        <f t="shared" si="11"/>
        <v>162473</v>
      </c>
      <c r="AC85" s="5" t="s">
        <v>80</v>
      </c>
      <c r="AD85" s="4">
        <v>12500</v>
      </c>
      <c r="AE85" s="4">
        <f t="shared" si="12"/>
        <v>487500</v>
      </c>
    </row>
    <row r="86" spans="1:31" ht="20.25">
      <c r="A86" s="5" t="s">
        <v>81</v>
      </c>
      <c r="B86" s="4">
        <v>5000</v>
      </c>
      <c r="C86" s="4">
        <f t="shared" si="9"/>
        <v>190000</v>
      </c>
      <c r="E86" s="5" t="s">
        <v>93</v>
      </c>
      <c r="F86" s="4">
        <v>3334</v>
      </c>
      <c r="G86" s="4">
        <f t="shared" si="10"/>
        <v>126612</v>
      </c>
      <c r="J86" s="5" t="s">
        <v>105</v>
      </c>
      <c r="K86" s="4">
        <v>4167</v>
      </c>
      <c r="L86" s="4">
        <f t="shared" si="11"/>
        <v>158306</v>
      </c>
      <c r="AC86" s="5" t="s">
        <v>81</v>
      </c>
      <c r="AD86" s="4">
        <v>12500</v>
      </c>
      <c r="AE86" s="4">
        <f t="shared" si="12"/>
        <v>475000</v>
      </c>
    </row>
    <row r="87" spans="1:31" ht="20.25">
      <c r="A87" s="5" t="s">
        <v>82</v>
      </c>
      <c r="B87" s="4">
        <v>5000</v>
      </c>
      <c r="C87" s="4">
        <f t="shared" si="9"/>
        <v>185000</v>
      </c>
      <c r="E87" s="5" t="s">
        <v>94</v>
      </c>
      <c r="F87" s="4">
        <v>3334</v>
      </c>
      <c r="G87" s="4">
        <f t="shared" si="10"/>
        <v>123278</v>
      </c>
      <c r="J87" s="5" t="s">
        <v>106</v>
      </c>
      <c r="K87" s="4">
        <v>4167</v>
      </c>
      <c r="L87" s="4">
        <f t="shared" si="11"/>
        <v>154139</v>
      </c>
      <c r="AC87" s="5" t="s">
        <v>82</v>
      </c>
      <c r="AD87" s="4">
        <v>12500</v>
      </c>
      <c r="AE87" s="4">
        <f t="shared" si="12"/>
        <v>462500</v>
      </c>
    </row>
    <row r="88" spans="1:31" ht="20.25">
      <c r="A88" s="8" t="s">
        <v>83</v>
      </c>
      <c r="B88" s="6">
        <v>5000</v>
      </c>
      <c r="C88" s="6">
        <f t="shared" si="9"/>
        <v>180000</v>
      </c>
      <c r="E88" s="8" t="s">
        <v>95</v>
      </c>
      <c r="F88" s="4">
        <v>3334</v>
      </c>
      <c r="G88" s="6">
        <f t="shared" si="10"/>
        <v>119944</v>
      </c>
      <c r="J88" s="8" t="s">
        <v>107</v>
      </c>
      <c r="K88" s="4">
        <v>4167</v>
      </c>
      <c r="L88" s="6">
        <f t="shared" si="11"/>
        <v>149972</v>
      </c>
      <c r="AC88" s="8" t="s">
        <v>83</v>
      </c>
      <c r="AD88" s="4">
        <v>12500</v>
      </c>
      <c r="AE88" s="6">
        <f t="shared" si="12"/>
        <v>450000</v>
      </c>
    </row>
    <row r="89" spans="1:31" ht="20.25">
      <c r="A89" s="5" t="s">
        <v>84</v>
      </c>
      <c r="B89" s="4">
        <v>5000</v>
      </c>
      <c r="C89" s="4">
        <f t="shared" si="9"/>
        <v>175000</v>
      </c>
      <c r="E89" s="5" t="s">
        <v>96</v>
      </c>
      <c r="F89" s="4">
        <v>3334</v>
      </c>
      <c r="G89" s="4">
        <f t="shared" si="10"/>
        <v>116610</v>
      </c>
      <c r="J89" s="5" t="s">
        <v>108</v>
      </c>
      <c r="K89" s="4">
        <v>4167</v>
      </c>
      <c r="L89" s="4">
        <f t="shared" si="11"/>
        <v>145805</v>
      </c>
      <c r="AC89" s="5" t="s">
        <v>84</v>
      </c>
      <c r="AD89" s="4">
        <v>12500</v>
      </c>
      <c r="AE89" s="4">
        <f t="shared" si="12"/>
        <v>437500</v>
      </c>
    </row>
    <row r="90" spans="1:31" ht="20.25">
      <c r="A90" s="5" t="s">
        <v>85</v>
      </c>
      <c r="B90" s="4">
        <v>5000</v>
      </c>
      <c r="C90" s="4">
        <f t="shared" si="9"/>
        <v>170000</v>
      </c>
      <c r="E90" s="5" t="s">
        <v>97</v>
      </c>
      <c r="F90" s="4">
        <v>3334</v>
      </c>
      <c r="G90" s="4">
        <f t="shared" si="10"/>
        <v>113276</v>
      </c>
      <c r="J90" s="5" t="s">
        <v>109</v>
      </c>
      <c r="K90" s="4">
        <v>4167</v>
      </c>
      <c r="L90" s="4">
        <f t="shared" si="11"/>
        <v>141638</v>
      </c>
      <c r="AC90" s="5" t="s">
        <v>85</v>
      </c>
      <c r="AD90" s="4">
        <v>12500</v>
      </c>
      <c r="AE90" s="4">
        <f t="shared" si="12"/>
        <v>425000</v>
      </c>
    </row>
    <row r="91" spans="1:31" ht="20.25">
      <c r="A91" s="5" t="s">
        <v>86</v>
      </c>
      <c r="B91" s="4">
        <v>5000</v>
      </c>
      <c r="C91" s="4">
        <f t="shared" si="9"/>
        <v>165000</v>
      </c>
      <c r="E91" s="5" t="s">
        <v>98</v>
      </c>
      <c r="F91" s="4">
        <v>3334</v>
      </c>
      <c r="G91" s="4">
        <f t="shared" si="10"/>
        <v>109942</v>
      </c>
      <c r="J91" s="5" t="s">
        <v>110</v>
      </c>
      <c r="K91" s="4">
        <v>4167</v>
      </c>
      <c r="L91" s="4">
        <f t="shared" si="11"/>
        <v>137471</v>
      </c>
      <c r="AC91" s="5" t="s">
        <v>86</v>
      </c>
      <c r="AD91" s="4">
        <v>12500</v>
      </c>
      <c r="AE91" s="4">
        <f t="shared" si="12"/>
        <v>412500</v>
      </c>
    </row>
    <row r="92" spans="1:31" ht="20.25">
      <c r="A92" s="5" t="s">
        <v>87</v>
      </c>
      <c r="B92" s="4">
        <v>5000</v>
      </c>
      <c r="C92" s="4">
        <f t="shared" si="9"/>
        <v>160000</v>
      </c>
      <c r="E92" s="5" t="s">
        <v>99</v>
      </c>
      <c r="F92" s="4">
        <v>3334</v>
      </c>
      <c r="G92" s="4">
        <f t="shared" si="10"/>
        <v>106608</v>
      </c>
      <c r="J92" s="5" t="s">
        <v>111</v>
      </c>
      <c r="K92" s="4">
        <v>4167</v>
      </c>
      <c r="L92" s="4">
        <f t="shared" si="11"/>
        <v>133304</v>
      </c>
      <c r="AC92" s="5" t="s">
        <v>87</v>
      </c>
      <c r="AD92" s="4">
        <v>12500</v>
      </c>
      <c r="AE92" s="4">
        <f t="shared" si="12"/>
        <v>400000</v>
      </c>
    </row>
    <row r="93" spans="1:31" ht="20.25">
      <c r="A93" s="5" t="s">
        <v>88</v>
      </c>
      <c r="B93" s="4">
        <v>5000</v>
      </c>
      <c r="C93" s="4">
        <f t="shared" si="9"/>
        <v>155000</v>
      </c>
      <c r="E93" s="5" t="s">
        <v>100</v>
      </c>
      <c r="F93" s="4">
        <v>3334</v>
      </c>
      <c r="G93" s="4">
        <f t="shared" si="10"/>
        <v>103274</v>
      </c>
      <c r="J93" s="5" t="s">
        <v>112</v>
      </c>
      <c r="K93" s="4">
        <v>4167</v>
      </c>
      <c r="L93" s="4">
        <f t="shared" si="11"/>
        <v>129137</v>
      </c>
      <c r="AC93" s="5" t="s">
        <v>88</v>
      </c>
      <c r="AD93" s="4">
        <v>12500</v>
      </c>
      <c r="AE93" s="4">
        <f t="shared" si="12"/>
        <v>387500</v>
      </c>
    </row>
    <row r="94" spans="1:31" ht="20.25">
      <c r="A94" s="5" t="s">
        <v>89</v>
      </c>
      <c r="B94" s="4">
        <v>5000</v>
      </c>
      <c r="C94" s="4">
        <f t="shared" si="9"/>
        <v>150000</v>
      </c>
      <c r="E94" s="5" t="s">
        <v>101</v>
      </c>
      <c r="F94" s="4">
        <v>3334</v>
      </c>
      <c r="G94" s="4">
        <f t="shared" si="10"/>
        <v>99940</v>
      </c>
      <c r="J94" s="5" t="s">
        <v>113</v>
      </c>
      <c r="K94" s="4">
        <v>4167</v>
      </c>
      <c r="L94" s="4">
        <f t="shared" si="11"/>
        <v>124970</v>
      </c>
      <c r="AC94" s="5" t="s">
        <v>89</v>
      </c>
      <c r="AD94" s="4">
        <v>12500</v>
      </c>
      <c r="AE94" s="4">
        <f t="shared" si="12"/>
        <v>375000</v>
      </c>
    </row>
    <row r="95" spans="1:31" ht="20.25">
      <c r="A95" s="5" t="s">
        <v>90</v>
      </c>
      <c r="B95" s="4">
        <v>5000</v>
      </c>
      <c r="C95" s="4">
        <f t="shared" si="9"/>
        <v>145000</v>
      </c>
      <c r="E95" s="5" t="s">
        <v>102</v>
      </c>
      <c r="F95" s="4">
        <v>3334</v>
      </c>
      <c r="G95" s="4">
        <f t="shared" si="10"/>
        <v>96606</v>
      </c>
      <c r="J95" s="5" t="s">
        <v>114</v>
      </c>
      <c r="K95" s="4">
        <v>4167</v>
      </c>
      <c r="L95" s="4">
        <f t="shared" si="11"/>
        <v>120803</v>
      </c>
      <c r="AC95" s="5" t="s">
        <v>90</v>
      </c>
      <c r="AD95" s="4">
        <v>12500</v>
      </c>
      <c r="AE95" s="4">
        <f t="shared" si="12"/>
        <v>362500</v>
      </c>
    </row>
    <row r="96" spans="1:31" ht="20.25">
      <c r="A96" s="5" t="s">
        <v>91</v>
      </c>
      <c r="B96" s="4">
        <v>5000</v>
      </c>
      <c r="C96" s="4">
        <f t="shared" si="9"/>
        <v>140000</v>
      </c>
      <c r="E96" s="5" t="s">
        <v>103</v>
      </c>
      <c r="F96" s="4">
        <v>3334</v>
      </c>
      <c r="G96" s="4">
        <f t="shared" si="10"/>
        <v>93272</v>
      </c>
      <c r="J96" s="5" t="s">
        <v>115</v>
      </c>
      <c r="K96" s="4">
        <v>4167</v>
      </c>
      <c r="L96" s="4">
        <f t="shared" si="11"/>
        <v>116636</v>
      </c>
      <c r="AC96" s="5" t="s">
        <v>91</v>
      </c>
      <c r="AD96" s="4">
        <v>12500</v>
      </c>
      <c r="AE96" s="4">
        <f t="shared" si="12"/>
        <v>350000</v>
      </c>
    </row>
    <row r="97" spans="1:31" ht="20.25">
      <c r="A97" s="5" t="s">
        <v>92</v>
      </c>
      <c r="B97" s="4">
        <v>5000</v>
      </c>
      <c r="C97" s="4">
        <f t="shared" si="9"/>
        <v>135000</v>
      </c>
      <c r="E97" s="5" t="s">
        <v>104</v>
      </c>
      <c r="F97" s="4">
        <v>3334</v>
      </c>
      <c r="G97" s="4">
        <f t="shared" si="10"/>
        <v>89938</v>
      </c>
      <c r="J97" s="5" t="s">
        <v>116</v>
      </c>
      <c r="K97" s="4">
        <v>4167</v>
      </c>
      <c r="L97" s="4">
        <f t="shared" si="11"/>
        <v>112469</v>
      </c>
      <c r="AC97" s="5" t="s">
        <v>92</v>
      </c>
      <c r="AD97" s="4">
        <v>12500</v>
      </c>
      <c r="AE97" s="4">
        <f t="shared" si="12"/>
        <v>337500</v>
      </c>
    </row>
    <row r="98" spans="1:31" ht="20.25">
      <c r="A98" s="5" t="s">
        <v>93</v>
      </c>
      <c r="B98" s="4">
        <v>5000</v>
      </c>
      <c r="C98" s="4">
        <f t="shared" si="9"/>
        <v>130000</v>
      </c>
      <c r="E98" s="5" t="s">
        <v>105</v>
      </c>
      <c r="F98" s="4">
        <v>3334</v>
      </c>
      <c r="G98" s="4">
        <f t="shared" si="10"/>
        <v>86604</v>
      </c>
      <c r="J98" s="5" t="s">
        <v>117</v>
      </c>
      <c r="K98" s="4">
        <v>4167</v>
      </c>
      <c r="L98" s="4">
        <f t="shared" si="11"/>
        <v>108302</v>
      </c>
      <c r="AC98" s="5" t="s">
        <v>93</v>
      </c>
      <c r="AD98" s="4">
        <v>12500</v>
      </c>
      <c r="AE98" s="4">
        <f t="shared" si="12"/>
        <v>325000</v>
      </c>
    </row>
    <row r="99" spans="1:31" ht="20.25">
      <c r="A99" s="5" t="s">
        <v>94</v>
      </c>
      <c r="B99" s="4">
        <v>5000</v>
      </c>
      <c r="C99" s="4">
        <f t="shared" si="9"/>
        <v>125000</v>
      </c>
      <c r="E99" s="5" t="s">
        <v>106</v>
      </c>
      <c r="F99" s="4">
        <v>3334</v>
      </c>
      <c r="G99" s="4">
        <f t="shared" si="10"/>
        <v>83270</v>
      </c>
      <c r="J99" s="5" t="s">
        <v>118</v>
      </c>
      <c r="K99" s="4">
        <v>4167</v>
      </c>
      <c r="L99" s="4">
        <f t="shared" si="11"/>
        <v>104135</v>
      </c>
      <c r="AC99" s="5" t="s">
        <v>94</v>
      </c>
      <c r="AD99" s="4">
        <v>12500</v>
      </c>
      <c r="AE99" s="4">
        <f t="shared" si="12"/>
        <v>312500</v>
      </c>
    </row>
    <row r="100" spans="1:31" ht="20.25">
      <c r="A100" s="8" t="s">
        <v>95</v>
      </c>
      <c r="B100" s="6">
        <v>5000</v>
      </c>
      <c r="C100" s="6">
        <f aca="true" t="shared" si="13" ref="C100:C131">C99-B100</f>
        <v>120000</v>
      </c>
      <c r="E100" s="8" t="s">
        <v>107</v>
      </c>
      <c r="F100" s="4">
        <v>3334</v>
      </c>
      <c r="G100" s="6">
        <f aca="true" t="shared" si="14" ref="G100:G131">G99-F100</f>
        <v>79936</v>
      </c>
      <c r="J100" s="8" t="s">
        <v>119</v>
      </c>
      <c r="K100" s="4">
        <v>4167</v>
      </c>
      <c r="L100" s="6">
        <f aca="true" t="shared" si="15" ref="L100:L131">L99-K100</f>
        <v>99968</v>
      </c>
      <c r="AC100" s="8" t="s">
        <v>95</v>
      </c>
      <c r="AD100" s="4">
        <v>12500</v>
      </c>
      <c r="AE100" s="6">
        <f aca="true" t="shared" si="16" ref="AE100:AE131">AE99-AD100</f>
        <v>300000</v>
      </c>
    </row>
    <row r="101" spans="1:31" ht="20.25">
      <c r="A101" s="3" t="s">
        <v>96</v>
      </c>
      <c r="B101" s="4">
        <v>5000</v>
      </c>
      <c r="C101" s="4">
        <f t="shared" si="13"/>
        <v>115000</v>
      </c>
      <c r="E101" s="3" t="s">
        <v>108</v>
      </c>
      <c r="F101" s="4">
        <v>3334</v>
      </c>
      <c r="G101" s="4">
        <f t="shared" si="14"/>
        <v>76602</v>
      </c>
      <c r="J101" s="5" t="s">
        <v>138</v>
      </c>
      <c r="K101" s="4">
        <v>4167</v>
      </c>
      <c r="L101" s="4">
        <f t="shared" si="15"/>
        <v>95801</v>
      </c>
      <c r="AC101" s="3" t="s">
        <v>96</v>
      </c>
      <c r="AD101" s="4">
        <v>12500</v>
      </c>
      <c r="AE101" s="4">
        <f t="shared" si="16"/>
        <v>287500</v>
      </c>
    </row>
    <row r="102" spans="1:31" ht="20.25">
      <c r="A102" s="3" t="s">
        <v>97</v>
      </c>
      <c r="B102" s="4">
        <v>5000</v>
      </c>
      <c r="C102" s="4">
        <f t="shared" si="13"/>
        <v>110000</v>
      </c>
      <c r="E102" s="3" t="s">
        <v>109</v>
      </c>
      <c r="F102" s="4">
        <v>3334</v>
      </c>
      <c r="G102" s="4">
        <f t="shared" si="14"/>
        <v>73268</v>
      </c>
      <c r="J102" s="5" t="s">
        <v>139</v>
      </c>
      <c r="K102" s="4">
        <v>4167</v>
      </c>
      <c r="L102" s="4">
        <f t="shared" si="15"/>
        <v>91634</v>
      </c>
      <c r="AC102" s="3" t="s">
        <v>97</v>
      </c>
      <c r="AD102" s="4">
        <v>12500</v>
      </c>
      <c r="AE102" s="4">
        <f t="shared" si="16"/>
        <v>275000</v>
      </c>
    </row>
    <row r="103" spans="1:31" ht="20.25">
      <c r="A103" s="3" t="s">
        <v>98</v>
      </c>
      <c r="B103" s="4">
        <v>5000</v>
      </c>
      <c r="C103" s="4">
        <f t="shared" si="13"/>
        <v>105000</v>
      </c>
      <c r="E103" s="3" t="s">
        <v>110</v>
      </c>
      <c r="F103" s="4">
        <v>3334</v>
      </c>
      <c r="G103" s="4">
        <f t="shared" si="14"/>
        <v>69934</v>
      </c>
      <c r="J103" s="5" t="s">
        <v>140</v>
      </c>
      <c r="K103" s="4">
        <v>4167</v>
      </c>
      <c r="L103" s="4">
        <f t="shared" si="15"/>
        <v>87467</v>
      </c>
      <c r="AC103" s="3" t="s">
        <v>98</v>
      </c>
      <c r="AD103" s="4">
        <v>12500</v>
      </c>
      <c r="AE103" s="4">
        <f t="shared" si="16"/>
        <v>262500</v>
      </c>
    </row>
    <row r="104" spans="1:31" ht="20.25">
      <c r="A104" s="3" t="s">
        <v>99</v>
      </c>
      <c r="B104" s="4">
        <v>5000</v>
      </c>
      <c r="C104" s="4">
        <f t="shared" si="13"/>
        <v>100000</v>
      </c>
      <c r="E104" s="3" t="s">
        <v>111</v>
      </c>
      <c r="F104" s="4">
        <v>3334</v>
      </c>
      <c r="G104" s="4">
        <f t="shared" si="14"/>
        <v>66600</v>
      </c>
      <c r="J104" s="5" t="s">
        <v>141</v>
      </c>
      <c r="K104" s="4">
        <v>4167</v>
      </c>
      <c r="L104" s="4">
        <f t="shared" si="15"/>
        <v>83300</v>
      </c>
      <c r="AC104" s="3" t="s">
        <v>99</v>
      </c>
      <c r="AD104" s="4">
        <v>12500</v>
      </c>
      <c r="AE104" s="4">
        <f t="shared" si="16"/>
        <v>250000</v>
      </c>
    </row>
    <row r="105" spans="1:31" ht="20.25">
      <c r="A105" s="3" t="s">
        <v>100</v>
      </c>
      <c r="B105" s="4">
        <v>5000</v>
      </c>
      <c r="C105" s="4">
        <f t="shared" si="13"/>
        <v>95000</v>
      </c>
      <c r="E105" s="3" t="s">
        <v>112</v>
      </c>
      <c r="F105" s="4">
        <v>3334</v>
      </c>
      <c r="G105" s="4">
        <f t="shared" si="14"/>
        <v>63266</v>
      </c>
      <c r="J105" s="5" t="s">
        <v>142</v>
      </c>
      <c r="K105" s="4">
        <v>4167</v>
      </c>
      <c r="L105" s="4">
        <f t="shared" si="15"/>
        <v>79133</v>
      </c>
      <c r="AC105" s="3" t="s">
        <v>100</v>
      </c>
      <c r="AD105" s="4">
        <v>12500</v>
      </c>
      <c r="AE105" s="4">
        <f t="shared" si="16"/>
        <v>237500</v>
      </c>
    </row>
    <row r="106" spans="1:31" ht="20.25">
      <c r="A106" s="3" t="s">
        <v>101</v>
      </c>
      <c r="B106" s="4">
        <v>5000</v>
      </c>
      <c r="C106" s="4">
        <f t="shared" si="13"/>
        <v>90000</v>
      </c>
      <c r="E106" s="3" t="s">
        <v>113</v>
      </c>
      <c r="F106" s="4">
        <v>3334</v>
      </c>
      <c r="G106" s="4">
        <f t="shared" si="14"/>
        <v>59932</v>
      </c>
      <c r="J106" s="5" t="s">
        <v>143</v>
      </c>
      <c r="K106" s="4">
        <v>4167</v>
      </c>
      <c r="L106" s="4">
        <f t="shared" si="15"/>
        <v>74966</v>
      </c>
      <c r="AC106" s="3" t="s">
        <v>101</v>
      </c>
      <c r="AD106" s="4">
        <v>12500</v>
      </c>
      <c r="AE106" s="4">
        <f t="shared" si="16"/>
        <v>225000</v>
      </c>
    </row>
    <row r="107" spans="1:31" ht="20.25">
      <c r="A107" s="3" t="s">
        <v>102</v>
      </c>
      <c r="B107" s="4">
        <v>5000</v>
      </c>
      <c r="C107" s="4">
        <f t="shared" si="13"/>
        <v>85000</v>
      </c>
      <c r="E107" s="3" t="s">
        <v>114</v>
      </c>
      <c r="F107" s="4">
        <v>3334</v>
      </c>
      <c r="G107" s="4">
        <f t="shared" si="14"/>
        <v>56598</v>
      </c>
      <c r="J107" s="5" t="s">
        <v>144</v>
      </c>
      <c r="K107" s="4">
        <v>4167</v>
      </c>
      <c r="L107" s="4">
        <f t="shared" si="15"/>
        <v>70799</v>
      </c>
      <c r="AC107" s="3" t="s">
        <v>102</v>
      </c>
      <c r="AD107" s="4">
        <v>12500</v>
      </c>
      <c r="AE107" s="4">
        <f t="shared" si="16"/>
        <v>212500</v>
      </c>
    </row>
    <row r="108" spans="1:31" ht="20.25">
      <c r="A108" s="3" t="s">
        <v>103</v>
      </c>
      <c r="B108" s="4">
        <v>5000</v>
      </c>
      <c r="C108" s="4">
        <f t="shared" si="13"/>
        <v>80000</v>
      </c>
      <c r="E108" s="3" t="s">
        <v>115</v>
      </c>
      <c r="F108" s="4">
        <v>3334</v>
      </c>
      <c r="G108" s="4">
        <f t="shared" si="14"/>
        <v>53264</v>
      </c>
      <c r="J108" s="5" t="s">
        <v>145</v>
      </c>
      <c r="K108" s="4">
        <v>4167</v>
      </c>
      <c r="L108" s="4">
        <f t="shared" si="15"/>
        <v>66632</v>
      </c>
      <c r="AC108" s="3" t="s">
        <v>103</v>
      </c>
      <c r="AD108" s="4">
        <v>12500</v>
      </c>
      <c r="AE108" s="4">
        <f t="shared" si="16"/>
        <v>200000</v>
      </c>
    </row>
    <row r="109" spans="1:31" ht="20.25">
      <c r="A109" s="3" t="s">
        <v>104</v>
      </c>
      <c r="B109" s="4">
        <v>5000</v>
      </c>
      <c r="C109" s="4">
        <f t="shared" si="13"/>
        <v>75000</v>
      </c>
      <c r="E109" s="3" t="s">
        <v>116</v>
      </c>
      <c r="F109" s="4">
        <v>3334</v>
      </c>
      <c r="G109" s="4">
        <f t="shared" si="14"/>
        <v>49930</v>
      </c>
      <c r="J109" s="5" t="s">
        <v>146</v>
      </c>
      <c r="K109" s="4">
        <v>4167</v>
      </c>
      <c r="L109" s="4">
        <f t="shared" si="15"/>
        <v>62465</v>
      </c>
      <c r="AC109" s="3" t="s">
        <v>104</v>
      </c>
      <c r="AD109" s="4">
        <v>12500</v>
      </c>
      <c r="AE109" s="4">
        <f t="shared" si="16"/>
        <v>187500</v>
      </c>
    </row>
    <row r="110" spans="1:31" ht="20.25">
      <c r="A110" s="3" t="s">
        <v>105</v>
      </c>
      <c r="B110" s="4">
        <v>5000</v>
      </c>
      <c r="C110" s="4">
        <f t="shared" si="13"/>
        <v>70000</v>
      </c>
      <c r="E110" s="3" t="s">
        <v>117</v>
      </c>
      <c r="F110" s="4">
        <v>3334</v>
      </c>
      <c r="G110" s="4">
        <f t="shared" si="14"/>
        <v>46596</v>
      </c>
      <c r="J110" s="5" t="s">
        <v>147</v>
      </c>
      <c r="K110" s="4">
        <v>4167</v>
      </c>
      <c r="L110" s="4">
        <f t="shared" si="15"/>
        <v>58298</v>
      </c>
      <c r="AC110" s="3" t="s">
        <v>105</v>
      </c>
      <c r="AD110" s="4">
        <v>12500</v>
      </c>
      <c r="AE110" s="4">
        <f t="shared" si="16"/>
        <v>175000</v>
      </c>
    </row>
    <row r="111" spans="1:31" ht="20.25">
      <c r="A111" s="3" t="s">
        <v>106</v>
      </c>
      <c r="B111" s="4">
        <v>5000</v>
      </c>
      <c r="C111" s="4">
        <f t="shared" si="13"/>
        <v>65000</v>
      </c>
      <c r="E111" s="3" t="s">
        <v>118</v>
      </c>
      <c r="F111" s="4">
        <v>3334</v>
      </c>
      <c r="G111" s="4">
        <f t="shared" si="14"/>
        <v>43262</v>
      </c>
      <c r="J111" s="5" t="s">
        <v>148</v>
      </c>
      <c r="K111" s="4">
        <v>4167</v>
      </c>
      <c r="L111" s="4">
        <f t="shared" si="15"/>
        <v>54131</v>
      </c>
      <c r="AC111" s="3" t="s">
        <v>106</v>
      </c>
      <c r="AD111" s="4">
        <v>12500</v>
      </c>
      <c r="AE111" s="4">
        <f t="shared" si="16"/>
        <v>162500</v>
      </c>
    </row>
    <row r="112" spans="1:31" ht="20.25">
      <c r="A112" s="9" t="s">
        <v>107</v>
      </c>
      <c r="B112" s="6">
        <v>5000</v>
      </c>
      <c r="C112" s="6">
        <f t="shared" si="13"/>
        <v>60000</v>
      </c>
      <c r="E112" s="9" t="s">
        <v>119</v>
      </c>
      <c r="F112" s="4">
        <v>3334</v>
      </c>
      <c r="G112" s="6">
        <f t="shared" si="14"/>
        <v>39928</v>
      </c>
      <c r="J112" s="8" t="s">
        <v>149</v>
      </c>
      <c r="K112" s="4">
        <v>4167</v>
      </c>
      <c r="L112" s="6">
        <f t="shared" si="15"/>
        <v>49964</v>
      </c>
      <c r="AC112" s="9" t="s">
        <v>107</v>
      </c>
      <c r="AD112" s="4">
        <v>12500</v>
      </c>
      <c r="AE112" s="6">
        <f t="shared" si="16"/>
        <v>150000</v>
      </c>
    </row>
    <row r="113" spans="1:31" ht="20.25">
      <c r="A113" s="3" t="s">
        <v>108</v>
      </c>
      <c r="B113" s="4">
        <v>5000</v>
      </c>
      <c r="C113" s="4">
        <f t="shared" si="13"/>
        <v>55000</v>
      </c>
      <c r="E113" s="3" t="s">
        <v>138</v>
      </c>
      <c r="F113" s="4">
        <v>3334</v>
      </c>
      <c r="G113" s="4">
        <f t="shared" si="14"/>
        <v>36594</v>
      </c>
      <c r="J113" s="5" t="s">
        <v>150</v>
      </c>
      <c r="K113" s="4">
        <v>4167</v>
      </c>
      <c r="L113" s="4">
        <f t="shared" si="15"/>
        <v>45797</v>
      </c>
      <c r="AC113" s="3" t="s">
        <v>108</v>
      </c>
      <c r="AD113" s="4">
        <v>12500</v>
      </c>
      <c r="AE113" s="4">
        <f t="shared" si="16"/>
        <v>137500</v>
      </c>
    </row>
    <row r="114" spans="1:31" ht="20.25">
      <c r="A114" s="3" t="s">
        <v>109</v>
      </c>
      <c r="B114" s="4">
        <v>5000</v>
      </c>
      <c r="C114" s="4">
        <f t="shared" si="13"/>
        <v>50000</v>
      </c>
      <c r="E114" s="3" t="s">
        <v>139</v>
      </c>
      <c r="F114" s="4">
        <v>3334</v>
      </c>
      <c r="G114" s="4">
        <f t="shared" si="14"/>
        <v>33260</v>
      </c>
      <c r="J114" s="5" t="s">
        <v>151</v>
      </c>
      <c r="K114" s="4">
        <v>4167</v>
      </c>
      <c r="L114" s="4">
        <f t="shared" si="15"/>
        <v>41630</v>
      </c>
      <c r="AC114" s="3" t="s">
        <v>109</v>
      </c>
      <c r="AD114" s="4">
        <v>12500</v>
      </c>
      <c r="AE114" s="4">
        <f t="shared" si="16"/>
        <v>125000</v>
      </c>
    </row>
    <row r="115" spans="1:31" ht="20.25">
      <c r="A115" s="3" t="s">
        <v>110</v>
      </c>
      <c r="B115" s="4">
        <v>5000</v>
      </c>
      <c r="C115" s="4">
        <f t="shared" si="13"/>
        <v>45000</v>
      </c>
      <c r="E115" s="3" t="s">
        <v>140</v>
      </c>
      <c r="F115" s="4">
        <v>3334</v>
      </c>
      <c r="G115" s="4">
        <f t="shared" si="14"/>
        <v>29926</v>
      </c>
      <c r="J115" s="5" t="s">
        <v>152</v>
      </c>
      <c r="K115" s="4">
        <v>4167</v>
      </c>
      <c r="L115" s="4">
        <f t="shared" si="15"/>
        <v>37463</v>
      </c>
      <c r="AC115" s="3" t="s">
        <v>110</v>
      </c>
      <c r="AD115" s="4">
        <v>12500</v>
      </c>
      <c r="AE115" s="4">
        <f t="shared" si="16"/>
        <v>112500</v>
      </c>
    </row>
    <row r="116" spans="1:31" ht="20.25">
      <c r="A116" s="3" t="s">
        <v>111</v>
      </c>
      <c r="B116" s="4">
        <v>5000</v>
      </c>
      <c r="C116" s="4">
        <f t="shared" si="13"/>
        <v>40000</v>
      </c>
      <c r="E116" s="3" t="s">
        <v>141</v>
      </c>
      <c r="F116" s="4">
        <v>3334</v>
      </c>
      <c r="G116" s="4">
        <f t="shared" si="14"/>
        <v>26592</v>
      </c>
      <c r="J116" s="5" t="s">
        <v>153</v>
      </c>
      <c r="K116" s="4">
        <v>4167</v>
      </c>
      <c r="L116" s="4">
        <f t="shared" si="15"/>
        <v>33296</v>
      </c>
      <c r="AC116" s="3" t="s">
        <v>111</v>
      </c>
      <c r="AD116" s="4">
        <v>12500</v>
      </c>
      <c r="AE116" s="4">
        <f t="shared" si="16"/>
        <v>100000</v>
      </c>
    </row>
    <row r="117" spans="1:31" ht="20.25">
      <c r="A117" s="3" t="s">
        <v>112</v>
      </c>
      <c r="B117" s="4">
        <v>5000</v>
      </c>
      <c r="C117" s="4">
        <f t="shared" si="13"/>
        <v>35000</v>
      </c>
      <c r="E117" s="3" t="s">
        <v>142</v>
      </c>
      <c r="F117" s="4">
        <v>3334</v>
      </c>
      <c r="G117" s="4">
        <f t="shared" si="14"/>
        <v>23258</v>
      </c>
      <c r="J117" s="5" t="s">
        <v>154</v>
      </c>
      <c r="K117" s="4">
        <v>4167</v>
      </c>
      <c r="L117" s="4">
        <f t="shared" si="15"/>
        <v>29129</v>
      </c>
      <c r="AC117" s="3" t="s">
        <v>112</v>
      </c>
      <c r="AD117" s="4">
        <v>12500</v>
      </c>
      <c r="AE117" s="4">
        <f t="shared" si="16"/>
        <v>87500</v>
      </c>
    </row>
    <row r="118" spans="1:31" ht="20.25">
      <c r="A118" s="3" t="s">
        <v>113</v>
      </c>
      <c r="B118" s="4">
        <v>5000</v>
      </c>
      <c r="C118" s="4">
        <f t="shared" si="13"/>
        <v>30000</v>
      </c>
      <c r="E118" s="3" t="s">
        <v>143</v>
      </c>
      <c r="F118" s="4">
        <v>3334</v>
      </c>
      <c r="G118" s="4">
        <f t="shared" si="14"/>
        <v>19924</v>
      </c>
      <c r="J118" s="5" t="s">
        <v>155</v>
      </c>
      <c r="K118" s="4">
        <v>4167</v>
      </c>
      <c r="L118" s="4">
        <f t="shared" si="15"/>
        <v>24962</v>
      </c>
      <c r="AC118" s="3" t="s">
        <v>113</v>
      </c>
      <c r="AD118" s="4">
        <v>12500</v>
      </c>
      <c r="AE118" s="4">
        <f t="shared" si="16"/>
        <v>75000</v>
      </c>
    </row>
    <row r="119" spans="1:31" ht="20.25">
      <c r="A119" s="3" t="s">
        <v>114</v>
      </c>
      <c r="B119" s="4">
        <v>5000</v>
      </c>
      <c r="C119" s="4">
        <f t="shared" si="13"/>
        <v>25000</v>
      </c>
      <c r="E119" s="3" t="s">
        <v>144</v>
      </c>
      <c r="F119" s="4">
        <v>3334</v>
      </c>
      <c r="G119" s="4">
        <f t="shared" si="14"/>
        <v>16590</v>
      </c>
      <c r="J119" s="5" t="s">
        <v>156</v>
      </c>
      <c r="K119" s="4">
        <v>4167</v>
      </c>
      <c r="L119" s="4">
        <f t="shared" si="15"/>
        <v>20795</v>
      </c>
      <c r="AC119" s="3" t="s">
        <v>114</v>
      </c>
      <c r="AD119" s="4">
        <v>12500</v>
      </c>
      <c r="AE119" s="4">
        <f t="shared" si="16"/>
        <v>62500</v>
      </c>
    </row>
    <row r="120" spans="1:31" ht="20.25">
      <c r="A120" s="3" t="s">
        <v>115</v>
      </c>
      <c r="B120" s="4">
        <v>5000</v>
      </c>
      <c r="C120" s="4">
        <f t="shared" si="13"/>
        <v>20000</v>
      </c>
      <c r="E120" s="3" t="s">
        <v>145</v>
      </c>
      <c r="F120" s="4">
        <v>3334</v>
      </c>
      <c r="G120" s="4">
        <f t="shared" si="14"/>
        <v>13256</v>
      </c>
      <c r="J120" s="5" t="s">
        <v>157</v>
      </c>
      <c r="K120" s="4">
        <v>4167</v>
      </c>
      <c r="L120" s="4">
        <f t="shared" si="15"/>
        <v>16628</v>
      </c>
      <c r="AC120" s="3" t="s">
        <v>115</v>
      </c>
      <c r="AD120" s="4">
        <v>12500</v>
      </c>
      <c r="AE120" s="4">
        <f t="shared" si="16"/>
        <v>50000</v>
      </c>
    </row>
    <row r="121" spans="1:31" ht="20.25">
      <c r="A121" s="3" t="s">
        <v>116</v>
      </c>
      <c r="B121" s="4">
        <v>5000</v>
      </c>
      <c r="C121" s="4">
        <f t="shared" si="13"/>
        <v>15000</v>
      </c>
      <c r="E121" s="3" t="s">
        <v>146</v>
      </c>
      <c r="F121" s="4">
        <v>3334</v>
      </c>
      <c r="G121" s="4">
        <f t="shared" si="14"/>
        <v>9922</v>
      </c>
      <c r="J121" s="5" t="s">
        <v>158</v>
      </c>
      <c r="K121" s="4">
        <v>4167</v>
      </c>
      <c r="L121" s="4">
        <f t="shared" si="15"/>
        <v>12461</v>
      </c>
      <c r="AC121" s="3" t="s">
        <v>116</v>
      </c>
      <c r="AD121" s="4">
        <v>12500</v>
      </c>
      <c r="AE121" s="4">
        <f t="shared" si="16"/>
        <v>37500</v>
      </c>
    </row>
    <row r="122" spans="1:31" ht="20.25">
      <c r="A122" s="3" t="s">
        <v>117</v>
      </c>
      <c r="B122" s="4">
        <v>5000</v>
      </c>
      <c r="C122" s="4">
        <f t="shared" si="13"/>
        <v>10000</v>
      </c>
      <c r="E122" s="3" t="s">
        <v>147</v>
      </c>
      <c r="F122" s="4">
        <v>3334</v>
      </c>
      <c r="G122" s="4">
        <f t="shared" si="14"/>
        <v>6588</v>
      </c>
      <c r="J122" s="5" t="s">
        <v>159</v>
      </c>
      <c r="K122" s="4">
        <v>4167</v>
      </c>
      <c r="L122" s="4">
        <f t="shared" si="15"/>
        <v>8294</v>
      </c>
      <c r="AC122" s="3" t="s">
        <v>117</v>
      </c>
      <c r="AD122" s="4">
        <v>12500</v>
      </c>
      <c r="AE122" s="4">
        <f t="shared" si="16"/>
        <v>25000</v>
      </c>
    </row>
    <row r="123" spans="1:31" ht="20.25">
      <c r="A123" s="3" t="s">
        <v>118</v>
      </c>
      <c r="B123" s="4">
        <v>5000</v>
      </c>
      <c r="C123" s="4">
        <f t="shared" si="13"/>
        <v>5000</v>
      </c>
      <c r="E123" s="3" t="s">
        <v>148</v>
      </c>
      <c r="F123" s="4">
        <v>3334</v>
      </c>
      <c r="G123" s="4">
        <f t="shared" si="14"/>
        <v>3254</v>
      </c>
      <c r="J123" s="5" t="s">
        <v>160</v>
      </c>
      <c r="K123" s="4">
        <v>4167</v>
      </c>
      <c r="L123" s="4">
        <f t="shared" si="15"/>
        <v>4127</v>
      </c>
      <c r="AC123" s="3" t="s">
        <v>118</v>
      </c>
      <c r="AD123" s="4">
        <v>12500</v>
      </c>
      <c r="AE123" s="4">
        <f t="shared" si="16"/>
        <v>12500</v>
      </c>
    </row>
    <row r="124" spans="1:31" ht="20.25">
      <c r="A124" s="3" t="s">
        <v>119</v>
      </c>
      <c r="B124" s="4">
        <v>5000</v>
      </c>
      <c r="C124" s="4">
        <f t="shared" si="13"/>
        <v>0</v>
      </c>
      <c r="E124" s="3" t="s">
        <v>149</v>
      </c>
      <c r="F124" s="4">
        <v>3254</v>
      </c>
      <c r="G124" s="4">
        <f t="shared" si="14"/>
        <v>0</v>
      </c>
      <c r="J124" s="5" t="s">
        <v>161</v>
      </c>
      <c r="K124" s="4">
        <v>4127</v>
      </c>
      <c r="L124" s="4">
        <f t="shared" si="15"/>
        <v>0</v>
      </c>
      <c r="AC124" s="3" t="s">
        <v>119</v>
      </c>
      <c r="AD124" s="4">
        <v>12500</v>
      </c>
      <c r="AE124" s="4">
        <f t="shared" si="16"/>
        <v>0</v>
      </c>
    </row>
    <row r="125" spans="2:7" ht="20.25">
      <c r="B125" s="4"/>
      <c r="C125" s="4"/>
      <c r="F125" s="4"/>
      <c r="G125" s="4"/>
    </row>
    <row r="126" spans="2:3" ht="20.25">
      <c r="B126" s="4"/>
      <c r="C126" s="4"/>
    </row>
    <row r="127" ht="20.25">
      <c r="B127" s="4"/>
    </row>
    <row r="128" ht="20.25">
      <c r="B128" s="4"/>
    </row>
    <row r="129" ht="20.25">
      <c r="B129" s="4"/>
    </row>
    <row r="130" ht="20.25">
      <c r="B130" s="4"/>
    </row>
  </sheetData>
  <sheetProtection password="DF74" sheet="1" formatCells="0" formatColumns="0" formatRows="0" insertColumns="0" insertRows="0" insertHyperlinks="0" deleteColumns="0" deleteRows="0" sort="0" autoFilter="0" pivotTables="0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Grudziński Krzysztof</cp:lastModifiedBy>
  <cp:lastPrinted>2007-09-25T07:53:58Z</cp:lastPrinted>
  <dcterms:created xsi:type="dcterms:W3CDTF">2005-03-17T13:04:30Z</dcterms:created>
  <dcterms:modified xsi:type="dcterms:W3CDTF">2007-10-10T11:10:14Z</dcterms:modified>
  <cp:category/>
  <cp:version/>
  <cp:contentType/>
  <cp:contentStatus/>
  <cp:revision>1</cp:revision>
</cp:coreProperties>
</file>